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726"/>
  <workbookPr defaultThemeVersion="124226"/>
  <mc:AlternateContent xmlns:mc="http://schemas.openxmlformats.org/markup-compatibility/2006">
    <mc:Choice Requires="x15">
      <x15ac:absPath xmlns:x15ac="http://schemas.microsoft.com/office/spreadsheetml/2010/11/ac" url="https://kadai-my.sharepoint.com/personal/k4163246_kadai_jp/Documents/廃液回収/"/>
    </mc:Choice>
  </mc:AlternateContent>
  <xr:revisionPtr revIDLastSave="0" documentId="8_{EEDF3147-40D2-4848-B765-E77ED22CDCC7}" xr6:coauthVersionLast="47" xr6:coauthVersionMax="47" xr10:uidLastSave="{00000000-0000-0000-0000-000000000000}"/>
  <bookViews>
    <workbookView xWindow="4845" yWindow="1590" windowWidth="22680" windowHeight="13680" activeTab="1" xr2:uid="{00000000-000D-0000-FFFF-FFFF00000000}"/>
  </bookViews>
  <sheets>
    <sheet name="記入例" sheetId="1" r:id="rId1"/>
    <sheet name="申込書" sheetId="4"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15" i="4" l="1"/>
  <c r="D16" i="4"/>
  <c r="D15" i="4"/>
  <c r="D29" i="4"/>
  <c r="D21" i="4"/>
  <c r="D20" i="4"/>
  <c r="D19" i="4"/>
  <c r="D28" i="4"/>
  <c r="D27" i="4"/>
  <c r="D26" i="4"/>
  <c r="D25" i="4"/>
  <c r="D24" i="4"/>
  <c r="D23" i="4"/>
  <c r="D22" i="4"/>
  <c r="D18" i="4"/>
  <c r="D17" i="4"/>
  <c r="E16" i="4"/>
  <c r="E17" i="4"/>
  <c r="E18" i="4"/>
  <c r="E22" i="4"/>
  <c r="E23" i="4"/>
  <c r="E24" i="4"/>
  <c r="E25" i="4"/>
  <c r="E26" i="4"/>
  <c r="E27" i="4"/>
  <c r="E28" i="4"/>
  <c r="E19" i="4"/>
  <c r="E20" i="4"/>
  <c r="E21" i="4"/>
  <c r="E29" i="4"/>
  <c r="D34" i="1"/>
  <c r="D29" i="1"/>
  <c r="D22" i="1"/>
  <c r="D24" i="1"/>
  <c r="D28" i="1"/>
  <c r="E20" i="1"/>
  <c r="E21" i="1"/>
  <c r="E19" i="1"/>
  <c r="E28" i="1"/>
  <c r="E27" i="1"/>
  <c r="E26" i="1"/>
  <c r="E25" i="1"/>
  <c r="E24" i="1"/>
  <c r="E23" i="1"/>
  <c r="E22" i="1"/>
  <c r="L10" i="1"/>
  <c r="D20" i="1"/>
  <c r="L9" i="1"/>
  <c r="D19" i="1"/>
  <c r="L11" i="1"/>
  <c r="D21" i="1"/>
  <c r="L28" i="1"/>
  <c r="L27" i="1"/>
  <c r="L26" i="1"/>
  <c r="L25" i="1"/>
  <c r="D26" i="1"/>
  <c r="L23" i="1"/>
  <c r="D25" i="1"/>
  <c r="L18" i="1"/>
  <c r="D23" i="1"/>
  <c r="D27"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k4163246</author>
  </authors>
  <commentList>
    <comment ref="N28" authorId="0" shapeId="0" xr:uid="{E66F6FBA-FCD0-492B-ABF9-244B3AE68679}">
      <text>
        <r>
          <rPr>
            <b/>
            <sz val="9"/>
            <color indexed="81"/>
            <rFont val="MS P ゴシック"/>
            <family val="3"/>
            <charset val="128"/>
          </rPr>
          <t>k4163246:</t>
        </r>
        <r>
          <rPr>
            <sz val="9"/>
            <color indexed="81"/>
            <rFont val="MS P ゴシック"/>
            <family val="3"/>
            <charset val="128"/>
          </rPr>
          <t xml:space="preserve">
不明廃棄物（液体）からの申し込みの場合は識別No.を記入してください。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k4163246</author>
  </authors>
  <commentList>
    <comment ref="N3" authorId="0" shapeId="0" xr:uid="{8C0D131F-C07B-4D67-8639-071E2BE27C17}">
      <text>
        <r>
          <rPr>
            <b/>
            <sz val="9"/>
            <color indexed="81"/>
            <rFont val="MS P ゴシック"/>
            <family val="3"/>
            <charset val="128"/>
          </rPr>
          <t>k4163246:</t>
        </r>
        <r>
          <rPr>
            <sz val="9"/>
            <color indexed="81"/>
            <rFont val="MS P ゴシック"/>
            <family val="3"/>
            <charset val="128"/>
          </rPr>
          <t xml:space="preserve">
不明廃棄物（液体）からの申し込みの場合は識別No.を記入してください。</t>
        </r>
      </text>
    </comment>
    <comment ref="N19" authorId="0" shapeId="0" xr:uid="{04E9C0CF-AA0F-4AFC-BBAF-DCE173C77ABA}">
      <text>
        <r>
          <rPr>
            <b/>
            <sz val="9"/>
            <color indexed="81"/>
            <rFont val="MS P ゴシック"/>
            <family val="3"/>
            <charset val="128"/>
          </rPr>
          <t>k4163246:</t>
        </r>
        <r>
          <rPr>
            <sz val="9"/>
            <color indexed="81"/>
            <rFont val="MS P ゴシック"/>
            <family val="3"/>
            <charset val="128"/>
          </rPr>
          <t xml:space="preserve">
不明廃棄物（液体）からの申し込みの場合は識別No.を記入してください。</t>
        </r>
      </text>
    </comment>
  </commentList>
</comments>
</file>

<file path=xl/sharedStrings.xml><?xml version="1.0" encoding="utf-8"?>
<sst xmlns="http://schemas.openxmlformats.org/spreadsheetml/2006/main" count="276" uniqueCount="109">
  <si>
    <t>部局名</t>
    <rPh sb="0" eb="2">
      <t>ブキョク</t>
    </rPh>
    <rPh sb="2" eb="3">
      <t>メイ</t>
    </rPh>
    <phoneticPr fontId="4"/>
  </si>
  <si>
    <t>理学部</t>
    <rPh sb="0" eb="1">
      <t>リ</t>
    </rPh>
    <rPh sb="1" eb="3">
      <t>ガクブ</t>
    </rPh>
    <phoneticPr fontId="4"/>
  </si>
  <si>
    <t>学科・講座</t>
    <rPh sb="0" eb="2">
      <t>ガッカ</t>
    </rPh>
    <rPh sb="3" eb="5">
      <t>コウザ</t>
    </rPh>
    <phoneticPr fontId="4"/>
  </si>
  <si>
    <t>地球環境・環境解析</t>
    <rPh sb="0" eb="2">
      <t>チキュウ</t>
    </rPh>
    <rPh sb="2" eb="4">
      <t>カンキョウ</t>
    </rPh>
    <rPh sb="5" eb="7">
      <t>カンキョウ</t>
    </rPh>
    <rPh sb="7" eb="9">
      <t>カイセキ</t>
    </rPh>
    <phoneticPr fontId="4"/>
  </si>
  <si>
    <t>研究室名</t>
    <rPh sb="0" eb="3">
      <t>ケンキュウシツ</t>
    </rPh>
    <rPh sb="3" eb="4">
      <t>メイ</t>
    </rPh>
    <phoneticPr fontId="4"/>
  </si>
  <si>
    <t>無機分析化学研究室</t>
    <rPh sb="0" eb="2">
      <t>ムキ</t>
    </rPh>
    <rPh sb="2" eb="4">
      <t>ブンセキ</t>
    </rPh>
    <rPh sb="4" eb="6">
      <t>カガク</t>
    </rPh>
    <rPh sb="6" eb="9">
      <t>ケンキュウシツ</t>
    </rPh>
    <phoneticPr fontId="4"/>
  </si>
  <si>
    <r>
      <t>所在地（</t>
    </r>
    <r>
      <rPr>
        <sz val="12"/>
        <color rgb="FFFF0000"/>
        <rFont val="ＭＳ Ｐゴシック"/>
        <family val="3"/>
        <charset val="128"/>
      </rPr>
      <t>実験室等がある建物名</t>
    </r>
    <r>
      <rPr>
        <sz val="12"/>
        <rFont val="ＭＳ Ｐゴシック"/>
        <family val="3"/>
        <charset val="128"/>
      </rPr>
      <t>）</t>
    </r>
    <rPh sb="0" eb="3">
      <t>ショザイチ</t>
    </rPh>
    <rPh sb="4" eb="8">
      <t>ジッケンシツトウ</t>
    </rPh>
    <rPh sb="11" eb="13">
      <t>タテモノ</t>
    </rPh>
    <rPh sb="13" eb="14">
      <t>メイ</t>
    </rPh>
    <phoneticPr fontId="4"/>
  </si>
  <si>
    <t>理学部2号館</t>
    <rPh sb="0" eb="3">
      <t>リガクブ</t>
    </rPh>
    <rPh sb="4" eb="6">
      <t>ゴウカン</t>
    </rPh>
    <phoneticPr fontId="4"/>
  </si>
  <si>
    <r>
      <t>排出責任者名
（</t>
    </r>
    <r>
      <rPr>
        <sz val="12"/>
        <color indexed="10"/>
        <rFont val="ＭＳ Ｐゴシック"/>
        <family val="3"/>
        <charset val="128"/>
      </rPr>
      <t>研究室等の代表者</t>
    </r>
    <r>
      <rPr>
        <sz val="12"/>
        <rFont val="ＭＳ Ｐゴシック"/>
        <family val="3"/>
        <charset val="128"/>
      </rPr>
      <t>）</t>
    </r>
    <rPh sb="0" eb="2">
      <t>ハイシュツ</t>
    </rPh>
    <rPh sb="2" eb="5">
      <t>セキニンシャ</t>
    </rPh>
    <rPh sb="5" eb="6">
      <t>メイ</t>
    </rPh>
    <rPh sb="8" eb="11">
      <t>ケンキュウシツ</t>
    </rPh>
    <rPh sb="11" eb="12">
      <t>トウ</t>
    </rPh>
    <rPh sb="13" eb="16">
      <t>ダイヒョウシャ</t>
    </rPh>
    <phoneticPr fontId="4"/>
  </si>
  <si>
    <t>冨安　卓滋</t>
    <rPh sb="0" eb="2">
      <t>トミヤス</t>
    </rPh>
    <rPh sb="3" eb="4">
      <t>タク</t>
    </rPh>
    <rPh sb="4" eb="5">
      <t>ジ</t>
    </rPh>
    <phoneticPr fontId="4"/>
  </si>
  <si>
    <t>排出責任者連絡先（内線）</t>
    <rPh sb="0" eb="2">
      <t>ハイシュツ</t>
    </rPh>
    <rPh sb="2" eb="5">
      <t>セキニンシャ</t>
    </rPh>
    <rPh sb="5" eb="8">
      <t>レンラクサキ</t>
    </rPh>
    <rPh sb="9" eb="11">
      <t>ナイセン</t>
    </rPh>
    <phoneticPr fontId="4"/>
  </si>
  <si>
    <t>排出責任者の連絡先(e-mail)</t>
    <rPh sb="0" eb="2">
      <t>ハイシュツ</t>
    </rPh>
    <rPh sb="2" eb="5">
      <t>セキニンシャ</t>
    </rPh>
    <rPh sb="6" eb="9">
      <t>レンラクサキ</t>
    </rPh>
    <phoneticPr fontId="4"/>
  </si>
  <si>
    <t>tomy@sci.kagoshima-u.ac.jp</t>
    <phoneticPr fontId="4"/>
  </si>
  <si>
    <r>
      <t>排出担当者名
（</t>
    </r>
    <r>
      <rPr>
        <sz val="12"/>
        <color indexed="10"/>
        <rFont val="ＭＳ Ｐゴシック"/>
        <family val="3"/>
        <charset val="128"/>
      </rPr>
      <t>回収日当日に連絡がとれる方</t>
    </r>
    <r>
      <rPr>
        <sz val="12"/>
        <rFont val="ＭＳ Ｐゴシック"/>
        <family val="3"/>
        <charset val="128"/>
      </rPr>
      <t>）</t>
    </r>
    <rPh sb="0" eb="2">
      <t>ハイシュツ</t>
    </rPh>
    <rPh sb="2" eb="5">
      <t>タントウシャ</t>
    </rPh>
    <rPh sb="5" eb="6">
      <t>メイ</t>
    </rPh>
    <rPh sb="8" eb="10">
      <t>カイシュウ</t>
    </rPh>
    <rPh sb="10" eb="11">
      <t>ビ</t>
    </rPh>
    <rPh sb="11" eb="13">
      <t>トウジツ</t>
    </rPh>
    <rPh sb="14" eb="16">
      <t>レンラク</t>
    </rPh>
    <rPh sb="20" eb="21">
      <t>カタ</t>
    </rPh>
    <phoneticPr fontId="4"/>
  </si>
  <si>
    <t>同上（排出責任者と同一の場合は省略可）</t>
    <rPh sb="0" eb="2">
      <t>ドウジョウ</t>
    </rPh>
    <rPh sb="3" eb="5">
      <t>ハイシュツ</t>
    </rPh>
    <rPh sb="5" eb="8">
      <t>セキニンシャ</t>
    </rPh>
    <rPh sb="9" eb="11">
      <t>ドウイツ</t>
    </rPh>
    <rPh sb="12" eb="14">
      <t>バアイ</t>
    </rPh>
    <rPh sb="15" eb="17">
      <t>ショウリャク</t>
    </rPh>
    <rPh sb="17" eb="18">
      <t>カ</t>
    </rPh>
    <phoneticPr fontId="4"/>
  </si>
  <si>
    <t>排出担当者の連絡先（内線）</t>
    <rPh sb="0" eb="2">
      <t>ハイシュツ</t>
    </rPh>
    <rPh sb="2" eb="5">
      <t>タントウシャ</t>
    </rPh>
    <rPh sb="6" eb="9">
      <t>レンラクサキ</t>
    </rPh>
    <rPh sb="10" eb="12">
      <t>ナイセン</t>
    </rPh>
    <phoneticPr fontId="4"/>
  </si>
  <si>
    <t>（排出責任者と同一の場合は省略可）</t>
  </si>
  <si>
    <t>排出担当者の連絡先(e-mail)</t>
    <rPh sb="0" eb="2">
      <t>ハイシュツ</t>
    </rPh>
    <rPh sb="2" eb="5">
      <t>タントウシャ</t>
    </rPh>
    <rPh sb="6" eb="9">
      <t>レンラクサキ</t>
    </rPh>
    <phoneticPr fontId="4"/>
  </si>
  <si>
    <t>申し込み日</t>
    <rPh sb="0" eb="1">
      <t>モウ</t>
    </rPh>
    <rPh sb="2" eb="3">
      <t>コ</t>
    </rPh>
    <rPh sb="4" eb="5">
      <t>ビ</t>
    </rPh>
    <phoneticPr fontId="3"/>
  </si>
  <si>
    <t>１個の容器あたり</t>
    <rPh sb="1" eb="2">
      <t>コ</t>
    </rPh>
    <rPh sb="3" eb="5">
      <t>ヨウキ</t>
    </rPh>
    <phoneticPr fontId="4"/>
  </si>
  <si>
    <t>種類</t>
    <rPh sb="0" eb="2">
      <t>シュルイ</t>
    </rPh>
    <phoneticPr fontId="4"/>
  </si>
  <si>
    <t>分類記号</t>
    <rPh sb="0" eb="2">
      <t>ブンルイ</t>
    </rPh>
    <rPh sb="2" eb="4">
      <t>キゴウ</t>
    </rPh>
    <phoneticPr fontId="4"/>
  </si>
  <si>
    <t>内容物とその濃度（または含有率）</t>
    <rPh sb="0" eb="2">
      <t>ナイヨウ</t>
    </rPh>
    <rPh sb="2" eb="3">
      <t>ブツ</t>
    </rPh>
    <rPh sb="6" eb="8">
      <t>ノウド</t>
    </rPh>
    <rPh sb="12" eb="14">
      <t>ガンユウ</t>
    </rPh>
    <rPh sb="14" eb="15">
      <t>リツ</t>
    </rPh>
    <phoneticPr fontId="4"/>
  </si>
  <si>
    <t>容量(リットル)</t>
    <rPh sb="0" eb="2">
      <t>ヨウリョウ</t>
    </rPh>
    <phoneticPr fontId="4"/>
  </si>
  <si>
    <t>容器数量（個）</t>
    <rPh sb="0" eb="2">
      <t>ヨウキ</t>
    </rPh>
    <rPh sb="2" eb="4">
      <t>スウリョウ</t>
    </rPh>
    <rPh sb="5" eb="6">
      <t>コ</t>
    </rPh>
    <phoneticPr fontId="4"/>
  </si>
  <si>
    <t>総量（リットル）</t>
    <rPh sb="0" eb="2">
      <t>ソウリョウ</t>
    </rPh>
    <phoneticPr fontId="4"/>
  </si>
  <si>
    <t>容器の種類</t>
    <rPh sb="0" eb="2">
      <t>ヨウキ</t>
    </rPh>
    <rPh sb="3" eb="5">
      <t>シュルイ</t>
    </rPh>
    <phoneticPr fontId="4"/>
  </si>
  <si>
    <t>備考</t>
  </si>
  <si>
    <t>廃液の種類</t>
    <rPh sb="0" eb="2">
      <t>ハイエキ</t>
    </rPh>
    <rPh sb="3" eb="5">
      <t>シュルイ</t>
    </rPh>
    <phoneticPr fontId="3"/>
  </si>
  <si>
    <t>容器個数（個）</t>
    <rPh sb="0" eb="2">
      <t>ヨウキ</t>
    </rPh>
    <rPh sb="2" eb="4">
      <t>コスウ</t>
    </rPh>
    <rPh sb="5" eb="6">
      <t>コ</t>
    </rPh>
    <phoneticPr fontId="3"/>
  </si>
  <si>
    <t>総量（リットル）</t>
    <rPh sb="0" eb="2">
      <t>ソウリョウ</t>
    </rPh>
    <phoneticPr fontId="3"/>
  </si>
  <si>
    <t>可燃性有機Ⅰ</t>
    <rPh sb="0" eb="3">
      <t>カネンセイ</t>
    </rPh>
    <rPh sb="3" eb="5">
      <t>ユウキ</t>
    </rPh>
    <phoneticPr fontId="4"/>
  </si>
  <si>
    <t>G</t>
    <phoneticPr fontId="4"/>
  </si>
  <si>
    <t>60％エタノール,30％トルエン</t>
    <phoneticPr fontId="4"/>
  </si>
  <si>
    <t>一斗缶</t>
    <rPh sb="0" eb="1">
      <t>イチ</t>
    </rPh>
    <rPh sb="1" eb="2">
      <t>ト</t>
    </rPh>
    <rPh sb="2" eb="3">
      <t>カン</t>
    </rPh>
    <phoneticPr fontId="4"/>
  </si>
  <si>
    <t>10Lポリ</t>
    <phoneticPr fontId="4"/>
  </si>
  <si>
    <t>可燃性有機Ⅱ</t>
    <rPh sb="0" eb="3">
      <t>カネンセイ</t>
    </rPh>
    <rPh sb="3" eb="5">
      <t>ユウキ</t>
    </rPh>
    <phoneticPr fontId="4"/>
  </si>
  <si>
    <t>H</t>
    <phoneticPr fontId="4"/>
  </si>
  <si>
    <t>20%メタノール,20%グリセリン</t>
    <phoneticPr fontId="4"/>
  </si>
  <si>
    <t>20Lポリ</t>
    <phoneticPr fontId="4"/>
  </si>
  <si>
    <t>廃油</t>
    <rPh sb="0" eb="2">
      <t>ハイユ</t>
    </rPh>
    <phoneticPr fontId="4"/>
  </si>
  <si>
    <t>I</t>
    <phoneticPr fontId="4"/>
  </si>
  <si>
    <t>ハロゲン系</t>
    <rPh sb="4" eb="5">
      <t>ケイ</t>
    </rPh>
    <phoneticPr fontId="4"/>
  </si>
  <si>
    <t>J</t>
    <phoneticPr fontId="4"/>
  </si>
  <si>
    <t>ジクロロメタン50％,メタノール30％</t>
    <phoneticPr fontId="4"/>
  </si>
  <si>
    <t>ホルマリン</t>
    <phoneticPr fontId="4"/>
  </si>
  <si>
    <t>K</t>
    <phoneticPr fontId="4"/>
  </si>
  <si>
    <r>
      <t>20%HCHO,10%CH</t>
    </r>
    <r>
      <rPr>
        <vertAlign val="subscript"/>
        <sz val="11"/>
        <color indexed="12"/>
        <rFont val="ＭＳ Ｐゴシック"/>
        <family val="3"/>
        <charset val="128"/>
      </rPr>
      <t>3</t>
    </r>
    <r>
      <rPr>
        <sz val="11"/>
        <color indexed="12"/>
        <rFont val="ＭＳ Ｐゴシック"/>
        <family val="3"/>
        <charset val="128"/>
      </rPr>
      <t>OH</t>
    </r>
    <phoneticPr fontId="4"/>
  </si>
  <si>
    <t>難燃性有機</t>
    <rPh sb="0" eb="3">
      <t>ナンネンセイ</t>
    </rPh>
    <rPh sb="3" eb="5">
      <t>ユウキ</t>
    </rPh>
    <phoneticPr fontId="4"/>
  </si>
  <si>
    <t>L</t>
    <phoneticPr fontId="4"/>
  </si>
  <si>
    <t>水(&gt;99%),ジメチルアニリン(&lt;1%)、数ppbCu2+</t>
    <rPh sb="0" eb="1">
      <t>ミズ</t>
    </rPh>
    <rPh sb="22" eb="23">
      <t>スウ</t>
    </rPh>
    <phoneticPr fontId="4"/>
  </si>
  <si>
    <r>
      <t>水（&gt;98%),トルエン(&lt;2%),10ppmCuSO</t>
    </r>
    <r>
      <rPr>
        <vertAlign val="subscript"/>
        <sz val="11"/>
        <color indexed="12"/>
        <rFont val="ＭＳ Ｐゴシック"/>
        <family val="3"/>
        <charset val="128"/>
      </rPr>
      <t>4</t>
    </r>
    <rPh sb="0" eb="1">
      <t>ミズ</t>
    </rPh>
    <phoneticPr fontId="4"/>
  </si>
  <si>
    <t>シアン系廃液</t>
    <rPh sb="3" eb="4">
      <t>ケイ</t>
    </rPh>
    <rPh sb="4" eb="6">
      <t>ハイエキ</t>
    </rPh>
    <phoneticPr fontId="4"/>
  </si>
  <si>
    <t>B</t>
    <phoneticPr fontId="4"/>
  </si>
  <si>
    <t>写真廃液</t>
    <rPh sb="0" eb="2">
      <t>シャシン</t>
    </rPh>
    <rPh sb="2" eb="4">
      <t>ハイエキ</t>
    </rPh>
    <phoneticPr fontId="4"/>
  </si>
  <si>
    <t>現像液</t>
    <rPh sb="0" eb="3">
      <t>ゲンゾウエキ</t>
    </rPh>
    <phoneticPr fontId="4"/>
  </si>
  <si>
    <t>↑廃液の成分をできるだけ詳しく記入してください（濃度は大体で可）</t>
    <rPh sb="1" eb="3">
      <t>ハイエキ</t>
    </rPh>
    <rPh sb="4" eb="6">
      <t>セイブン</t>
    </rPh>
    <rPh sb="12" eb="13">
      <t>クワ</t>
    </rPh>
    <rPh sb="15" eb="17">
      <t>キニュウ</t>
    </rPh>
    <rPh sb="24" eb="26">
      <t>ノウド</t>
    </rPh>
    <rPh sb="27" eb="29">
      <t>ダイタイ</t>
    </rPh>
    <rPh sb="30" eb="31">
      <t>カ</t>
    </rPh>
    <phoneticPr fontId="4"/>
  </si>
  <si>
    <t>↑容器の種類を記入してください</t>
    <rPh sb="1" eb="3">
      <t>ヨウキ</t>
    </rPh>
    <rPh sb="4" eb="6">
      <t>シュルイ</t>
    </rPh>
    <rPh sb="7" eb="9">
      <t>キニュウ</t>
    </rPh>
    <phoneticPr fontId="4"/>
  </si>
  <si>
    <t>金属缶は返却されません。</t>
    <rPh sb="0" eb="2">
      <t>キンゾク</t>
    </rPh>
    <rPh sb="2" eb="3">
      <t>カン</t>
    </rPh>
    <rPh sb="4" eb="6">
      <t>ヘンキャク</t>
    </rPh>
    <phoneticPr fontId="4"/>
  </si>
  <si>
    <t>有機系廃液で金属腐食の恐れがない場合はできるだけ金属缶（一斗缶）の利用をお願いします。</t>
    <rPh sb="0" eb="3">
      <t>ユウキケイ</t>
    </rPh>
    <rPh sb="3" eb="5">
      <t>ハイエキ</t>
    </rPh>
    <rPh sb="6" eb="8">
      <t>キンゾク</t>
    </rPh>
    <rPh sb="8" eb="10">
      <t>フショク</t>
    </rPh>
    <rPh sb="11" eb="12">
      <t>オソ</t>
    </rPh>
    <rPh sb="16" eb="18">
      <t>バアイ</t>
    </rPh>
    <rPh sb="24" eb="26">
      <t>キンゾク</t>
    </rPh>
    <rPh sb="26" eb="27">
      <t>カン</t>
    </rPh>
    <rPh sb="28" eb="29">
      <t>イチ</t>
    </rPh>
    <rPh sb="29" eb="30">
      <t>ト</t>
    </rPh>
    <rPh sb="30" eb="31">
      <t>カン</t>
    </rPh>
    <rPh sb="33" eb="35">
      <t>リヨウ</t>
    </rPh>
    <rPh sb="37" eb="38">
      <t>ネガ</t>
    </rPh>
    <phoneticPr fontId="4"/>
  </si>
  <si>
    <t>内容物</t>
    <rPh sb="0" eb="2">
      <t>ナイヨウ</t>
    </rPh>
    <rPh sb="2" eb="3">
      <t>ブツ</t>
    </rPh>
    <phoneticPr fontId="4"/>
  </si>
  <si>
    <t>無機水銀</t>
    <rPh sb="0" eb="2">
      <t>ムキ</t>
    </rPh>
    <rPh sb="2" eb="4">
      <t>スイギン</t>
    </rPh>
    <phoneticPr fontId="4"/>
  </si>
  <si>
    <t>酸系</t>
    <rPh sb="0" eb="1">
      <t>サン</t>
    </rPh>
    <rPh sb="1" eb="2">
      <t>ケイ</t>
    </rPh>
    <phoneticPr fontId="4"/>
  </si>
  <si>
    <t>D</t>
    <phoneticPr fontId="4"/>
  </si>
  <si>
    <t>アルカリ系</t>
    <rPh sb="4" eb="5">
      <t>ケイ</t>
    </rPh>
    <phoneticPr fontId="4"/>
  </si>
  <si>
    <t>E</t>
    <phoneticPr fontId="4"/>
  </si>
  <si>
    <t>有害金属系</t>
    <rPh sb="0" eb="2">
      <t>ユウガイ</t>
    </rPh>
    <rPh sb="2" eb="4">
      <t>キンゾク</t>
    </rPh>
    <rPh sb="4" eb="5">
      <t>ケイ</t>
    </rPh>
    <phoneticPr fontId="4"/>
  </si>
  <si>
    <t>F</t>
    <phoneticPr fontId="4"/>
  </si>
  <si>
    <t>↑次回回収用として、原則として同数の20Lポリ容器を回収日当日にお渡しします。</t>
    <rPh sb="1" eb="3">
      <t>ジカイ</t>
    </rPh>
    <rPh sb="3" eb="6">
      <t>カイシュウヨウ</t>
    </rPh>
    <rPh sb="10" eb="12">
      <t>ゲンソク</t>
    </rPh>
    <rPh sb="15" eb="17">
      <t>ドウスウ</t>
    </rPh>
    <rPh sb="23" eb="25">
      <t>ヨウキ</t>
    </rPh>
    <rPh sb="26" eb="28">
      <t>カイシュウ</t>
    </rPh>
    <rPh sb="28" eb="29">
      <t>ヒ</t>
    </rPh>
    <rPh sb="29" eb="31">
      <t>トウジツ</t>
    </rPh>
    <rPh sb="33" eb="34">
      <t>ワタ</t>
    </rPh>
    <phoneticPr fontId="4"/>
  </si>
  <si>
    <t>M1</t>
    <phoneticPr fontId="4"/>
  </si>
  <si>
    <t>無機系廃液貯留量</t>
    <rPh sb="0" eb="3">
      <t>ムキケイ</t>
    </rPh>
    <rPh sb="3" eb="8">
      <t>ハイエキチョリュウリョウ</t>
    </rPh>
    <phoneticPr fontId="4"/>
  </si>
  <si>
    <t>有機系廃液貯留量</t>
    <rPh sb="0" eb="3">
      <t>ユウキケイ</t>
    </rPh>
    <rPh sb="3" eb="8">
      <t>ハイエキチョリュウリョウ</t>
    </rPh>
    <phoneticPr fontId="4"/>
  </si>
  <si>
    <t>A1</t>
    <phoneticPr fontId="4"/>
  </si>
  <si>
    <t>M3</t>
    <phoneticPr fontId="4"/>
  </si>
  <si>
    <t>M2</t>
    <phoneticPr fontId="4"/>
  </si>
  <si>
    <t>定着液</t>
    <rPh sb="0" eb="3">
      <t>テイチャクエキ</t>
    </rPh>
    <phoneticPr fontId="4"/>
  </si>
  <si>
    <t>M３</t>
    <phoneticPr fontId="4"/>
  </si>
  <si>
    <t>停止液</t>
    <rPh sb="0" eb="2">
      <t>テイシ</t>
    </rPh>
    <rPh sb="2" eb="3">
      <t>エキ</t>
    </rPh>
    <phoneticPr fontId="4"/>
  </si>
  <si>
    <t>1% KCN</t>
    <phoneticPr fontId="4"/>
  </si>
  <si>
    <t>廃軽油</t>
    <rPh sb="0" eb="1">
      <t>ハイ</t>
    </rPh>
    <rPh sb="1" eb="3">
      <t>ケイユ</t>
    </rPh>
    <phoneticPr fontId="3"/>
  </si>
  <si>
    <t>金属缶</t>
    <rPh sb="0" eb="2">
      <t>キンゾク</t>
    </rPh>
    <rPh sb="2" eb="3">
      <t>カン</t>
    </rPh>
    <phoneticPr fontId="3"/>
  </si>
  <si>
    <t>20Lポリ</t>
    <phoneticPr fontId="4"/>
  </si>
  <si>
    <t>各&lt;10ppm Al,B,Ca,Cd,Cr,Cu,Fe,Mg,Mn,Pb,Zn</t>
    <rPh sb="0" eb="1">
      <t>カク</t>
    </rPh>
    <phoneticPr fontId="4"/>
  </si>
  <si>
    <t>一斗缶・金属缶</t>
    <rPh sb="0" eb="1">
      <t>イチ</t>
    </rPh>
    <rPh sb="1" eb="2">
      <t>ト</t>
    </rPh>
    <rPh sb="2" eb="3">
      <t>カン</t>
    </rPh>
    <rPh sb="4" eb="6">
      <t>キンゾク</t>
    </rPh>
    <rPh sb="6" eb="7">
      <t>カン</t>
    </rPh>
    <phoneticPr fontId="4"/>
  </si>
  <si>
    <t>その他</t>
    <rPh sb="2" eb="3">
      <t>タ</t>
    </rPh>
    <phoneticPr fontId="4"/>
  </si>
  <si>
    <r>
      <t>＜10ppm HgCl</t>
    </r>
    <r>
      <rPr>
        <vertAlign val="subscript"/>
        <sz val="11"/>
        <color rgb="FF0000FF"/>
        <rFont val="ＭＳ Ｐゴシック"/>
        <family val="3"/>
        <charset val="128"/>
      </rPr>
      <t>2</t>
    </r>
    <r>
      <rPr>
        <sz val="11"/>
        <color rgb="FF0000FF"/>
        <rFont val="ＭＳ Ｐゴシック"/>
        <family val="3"/>
        <charset val="128"/>
      </rPr>
      <t>, &lt;0.1M HNO</t>
    </r>
    <r>
      <rPr>
        <vertAlign val="subscript"/>
        <sz val="11"/>
        <color rgb="FF0000FF"/>
        <rFont val="ＭＳ Ｐゴシック"/>
        <family val="3"/>
        <charset val="128"/>
      </rPr>
      <t>3</t>
    </r>
    <r>
      <rPr>
        <sz val="11"/>
        <color rgb="FF0000FF"/>
        <rFont val="ＭＳ Ｐゴシック"/>
        <family val="3"/>
        <charset val="128"/>
      </rPr>
      <t>, 0.1% KMnO</t>
    </r>
    <r>
      <rPr>
        <vertAlign val="subscript"/>
        <sz val="11"/>
        <color rgb="FF0000FF"/>
        <rFont val="ＭＳ Ｐゴシック"/>
        <family val="3"/>
        <charset val="128"/>
      </rPr>
      <t>4</t>
    </r>
    <phoneticPr fontId="4"/>
  </si>
  <si>
    <r>
      <t>&lt;10M H</t>
    </r>
    <r>
      <rPr>
        <vertAlign val="subscript"/>
        <sz val="11"/>
        <color rgb="FF0000FF"/>
        <rFont val="ＭＳ Ｐゴシック"/>
        <family val="3"/>
        <charset val="128"/>
      </rPr>
      <t>2</t>
    </r>
    <r>
      <rPr>
        <sz val="11"/>
        <color rgb="FF0000FF"/>
        <rFont val="ＭＳ Ｐゴシック"/>
        <family val="3"/>
        <charset val="128"/>
      </rPr>
      <t>SO</t>
    </r>
    <r>
      <rPr>
        <vertAlign val="subscript"/>
        <sz val="11"/>
        <color rgb="FF0000FF"/>
        <rFont val="ＭＳ Ｐゴシック"/>
        <family val="3"/>
        <charset val="128"/>
      </rPr>
      <t>4</t>
    </r>
    <r>
      <rPr>
        <sz val="11"/>
        <color rgb="FF0000FF"/>
        <rFont val="ＭＳ Ｐゴシック"/>
        <family val="3"/>
        <charset val="128"/>
      </rPr>
      <t>, &lt;1M HCl</t>
    </r>
    <phoneticPr fontId="4"/>
  </si>
  <si>
    <r>
      <t>&lt;2M NaOH, &lt;1M KOH, &lt;10% Na</t>
    </r>
    <r>
      <rPr>
        <vertAlign val="subscript"/>
        <sz val="11"/>
        <color rgb="FF0000FF"/>
        <rFont val="ＭＳ Ｐゴシック"/>
        <family val="3"/>
        <charset val="128"/>
      </rPr>
      <t>2</t>
    </r>
    <r>
      <rPr>
        <sz val="11"/>
        <color rgb="FF0000FF"/>
        <rFont val="ＭＳ Ｐゴシック"/>
        <family val="3"/>
        <charset val="128"/>
      </rPr>
      <t>CO</t>
    </r>
    <r>
      <rPr>
        <vertAlign val="subscript"/>
        <sz val="11"/>
        <color rgb="FF0000FF"/>
        <rFont val="ＭＳ Ｐゴシック"/>
        <family val="3"/>
        <charset val="128"/>
      </rPr>
      <t>3</t>
    </r>
    <r>
      <rPr>
        <sz val="11"/>
        <color rgb="FF0000FF"/>
        <rFont val="ＭＳ Ｐゴシック"/>
        <family val="3"/>
        <charset val="128"/>
      </rPr>
      <t xml:space="preserve"> </t>
    </r>
    <phoneticPr fontId="4"/>
  </si>
  <si>
    <r>
      <t>&lt;0.1M HNO</t>
    </r>
    <r>
      <rPr>
        <vertAlign val="subscript"/>
        <sz val="11"/>
        <color rgb="FF0000FF"/>
        <rFont val="ＭＳ Ｐゴシック"/>
        <family val="3"/>
        <charset val="128"/>
      </rPr>
      <t>3</t>
    </r>
    <phoneticPr fontId="4"/>
  </si>
  <si>
    <t>注）金属水銀は処理できません。混入させないで下さい。</t>
    <rPh sb="2" eb="6">
      <t>キンゾクスイギン</t>
    </rPh>
    <rPh sb="7" eb="9">
      <t>ショリ</t>
    </rPh>
    <rPh sb="15" eb="17">
      <t>コンニュウ</t>
    </rPh>
    <rPh sb="22" eb="23">
      <t>クダ</t>
    </rPh>
    <phoneticPr fontId="4"/>
  </si>
  <si>
    <t>記入に際し、不明な点がありましたら下記連絡先にお問い合わせください。</t>
    <rPh sb="0" eb="2">
      <t>キニュウ</t>
    </rPh>
    <rPh sb="3" eb="4">
      <t>サイ</t>
    </rPh>
    <rPh sb="6" eb="8">
      <t>フメイ</t>
    </rPh>
    <rPh sb="9" eb="10">
      <t>テン</t>
    </rPh>
    <rPh sb="17" eb="19">
      <t>カキ</t>
    </rPh>
    <rPh sb="19" eb="22">
      <t>レンラクサキ</t>
    </rPh>
    <rPh sb="24" eb="25">
      <t>ト</t>
    </rPh>
    <rPh sb="26" eb="27">
      <t>ア</t>
    </rPh>
    <phoneticPr fontId="4"/>
  </si>
  <si>
    <t>【連絡先】</t>
    <rPh sb="1" eb="4">
      <t>レンラクサキ</t>
    </rPh>
    <phoneticPr fontId="4"/>
  </si>
  <si>
    <t>haieki@gm.kagoshima-u.ac.jp</t>
  </si>
  <si>
    <t>099-285-8126</t>
    <phoneticPr fontId="4"/>
  </si>
  <si>
    <t>　　有機系廃液で微量の重金属などを含有している場合も内容物欄に記入して下さい。</t>
    <rPh sb="2" eb="5">
      <t>ユウキケイ</t>
    </rPh>
    <rPh sb="5" eb="7">
      <t>ハイエキ</t>
    </rPh>
    <rPh sb="8" eb="10">
      <t>ビリョウ</t>
    </rPh>
    <rPh sb="26" eb="28">
      <t>ナイヨウ</t>
    </rPh>
    <rPh sb="28" eb="29">
      <t>ブツ</t>
    </rPh>
    <rPh sb="29" eb="30">
      <t>ラン</t>
    </rPh>
    <phoneticPr fontId="4"/>
  </si>
  <si>
    <t>　その他貯留などについての詳細は、「実験廃液の貯留区分表」ご覧下さい。</t>
    <phoneticPr fontId="4"/>
  </si>
  <si>
    <t>　行の挿入は適宜おこなってください。</t>
    <rPh sb="1" eb="2">
      <t>ギョウ</t>
    </rPh>
    <rPh sb="3" eb="5">
      <t>ソウニュウ</t>
    </rPh>
    <rPh sb="6" eb="8">
      <t>テキギ</t>
    </rPh>
    <phoneticPr fontId="4"/>
  </si>
  <si>
    <t>（排出責任者と同一の場合は省略可）</t>
    <rPh sb="1" eb="3">
      <t>ハイシュツ</t>
    </rPh>
    <rPh sb="3" eb="6">
      <t>セキニンシャ</t>
    </rPh>
    <rPh sb="7" eb="9">
      <t>ドウイツ</t>
    </rPh>
    <rPh sb="10" eb="12">
      <t>バアイ</t>
    </rPh>
    <rPh sb="13" eb="15">
      <t>ショウリャク</t>
    </rPh>
    <rPh sb="15" eb="16">
      <t>カ</t>
    </rPh>
    <phoneticPr fontId="4"/>
  </si>
  <si>
    <t>培地廃液</t>
    <rPh sb="0" eb="2">
      <t>バイチ</t>
    </rPh>
    <rPh sb="2" eb="4">
      <t>ハイエキ</t>
    </rPh>
    <phoneticPr fontId="4"/>
  </si>
  <si>
    <t>N</t>
    <phoneticPr fontId="4"/>
  </si>
  <si>
    <t>培地</t>
    <rPh sb="0" eb="2">
      <t>バイチ</t>
    </rPh>
    <phoneticPr fontId="4"/>
  </si>
  <si>
    <t>搬出容器</t>
    <rPh sb="0" eb="2">
      <t>ハンシュツ</t>
    </rPh>
    <rPh sb="2" eb="4">
      <t>ヨウキ</t>
    </rPh>
    <phoneticPr fontId="4"/>
  </si>
  <si>
    <t>硝酸塩添加培地</t>
    <rPh sb="0" eb="2">
      <t>ショウサン</t>
    </rPh>
    <rPh sb="2" eb="3">
      <t>エン</t>
    </rPh>
    <rPh sb="3" eb="5">
      <t>テンカ</t>
    </rPh>
    <rPh sb="5" eb="7">
      <t>バイチ</t>
    </rPh>
    <phoneticPr fontId="4"/>
  </si>
  <si>
    <t>環境安全センター</t>
    <rPh sb="0" eb="2">
      <t>カンキョウ</t>
    </rPh>
    <rPh sb="2" eb="4">
      <t>アンゼン</t>
    </rPh>
    <phoneticPr fontId="4"/>
  </si>
  <si>
    <t>シアン系</t>
    <rPh sb="3" eb="4">
      <t>ケイ</t>
    </rPh>
    <phoneticPr fontId="4"/>
  </si>
  <si>
    <t>S 2 %
Br 0.4 %
K 0.2 %
Ru 330 ppm
H2O 97 %</t>
    <phoneticPr fontId="4"/>
  </si>
  <si>
    <t>不明廃棄物　冨安1</t>
    <rPh sb="0" eb="2">
      <t>フメイ</t>
    </rPh>
    <rPh sb="2" eb="5">
      <t>ハイキブツ</t>
    </rPh>
    <rPh sb="6" eb="8">
      <t>トミヤス</t>
    </rPh>
    <phoneticPr fontId="4"/>
  </si>
  <si>
    <t>2021.05.20</t>
    <phoneticPr fontId="4"/>
  </si>
  <si>
    <t>haieki@km.kagoshima-u.ac.jp</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</si>
</sst>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2"/>
      <charset val="128"/>
      <scheme val="minor"/>
    </font>
    <font>
      <sz val="6"/>
      <name val="ＭＳ Ｐゴシック"/>
      <family val="3"/>
      <charset val="128"/>
    </font>
    <font>
      <sz val="12"/>
      <color rgb="FF0000FF"/>
      <name val="ＭＳ Ｐゴシック"/>
      <family val="3"/>
      <charset val="128"/>
    </font>
    <font>
      <sz val="11"/>
      <color rgb="FF0000FF"/>
      <name val="ＭＳ Ｐゴシック"/>
      <family val="3"/>
      <charset val="128"/>
    </font>
    <font>
      <sz val="12"/>
      <color rgb="FFFF0000"/>
      <name val="ＭＳ Ｐゴシック"/>
      <family val="3"/>
      <charset val="128"/>
    </font>
    <font>
      <sz val="12"/>
      <color indexed="10"/>
      <name val="ＭＳ Ｐゴシック"/>
      <family val="3"/>
      <charset val="128"/>
    </font>
    <font>
      <u/>
      <sz val="11"/>
      <color theme="10"/>
      <name val="ＭＳ Ｐゴシック"/>
      <family val="3"/>
      <charset val="128"/>
    </font>
    <font>
      <u/>
      <sz val="11"/>
      <color rgb="FF0000FF"/>
      <name val="ＭＳ Ｐゴシック"/>
      <family val="3"/>
      <charset val="128"/>
    </font>
    <font>
      <vertAlign val="subscript"/>
      <sz val="11"/>
      <color indexed="12"/>
      <name val="ＭＳ Ｐゴシック"/>
      <family val="3"/>
      <charset val="128"/>
    </font>
    <font>
      <sz val="11"/>
      <color indexed="12"/>
      <name val="ＭＳ Ｐゴシック"/>
      <family val="3"/>
      <charset val="128"/>
    </font>
    <font>
      <sz val="11"/>
      <color rgb="FFFF0000"/>
      <name val="ＭＳ Ｐゴシック"/>
      <family val="3"/>
      <charset val="128"/>
    </font>
    <font>
      <sz val="12"/>
      <color theme="1"/>
      <name val="ＭＳ Ｐゴシック"/>
      <family val="2"/>
      <charset val="128"/>
      <scheme val="minor"/>
    </font>
    <font>
      <sz val="10"/>
      <color rgb="FF0000FF"/>
      <name val="ＭＳ Ｐゴシック"/>
      <family val="3"/>
      <charset val="128"/>
    </font>
    <font>
      <sz val="10"/>
      <color rgb="FFFF0000"/>
      <name val="ＭＳ Ｐゴシック"/>
      <family val="3"/>
      <charset val="128"/>
    </font>
    <font>
      <vertAlign val="subscript"/>
      <sz val="11"/>
      <color rgb="FF0000FF"/>
      <name val="ＭＳ Ｐゴシック"/>
      <family val="3"/>
      <charset val="128"/>
    </font>
    <font>
      <sz val="12"/>
      <color rgb="FF3333FF"/>
      <name val="ＭＳ Ｐゴシック"/>
      <family val="3"/>
      <charset val="128"/>
    </font>
    <font>
      <u/>
      <sz val="11"/>
      <name val="ＭＳ Ｐゴシック"/>
      <family val="3"/>
      <charset val="128"/>
    </font>
    <font>
      <sz val="12"/>
      <color theme="1"/>
      <name val="ＭＳ Ｐゴシック"/>
      <family val="3"/>
      <charset val="128"/>
      <scheme val="minor"/>
    </font>
    <font>
      <sz val="12"/>
      <color theme="1"/>
      <name val="ＭＳ Ｐゴシック"/>
      <family val="3"/>
      <charset val="128"/>
    </font>
    <font>
      <sz val="11"/>
      <color theme="1"/>
      <name val="ＭＳ Ｐゴシック"/>
      <family val="3"/>
      <charset val="128"/>
    </font>
    <font>
      <sz val="11"/>
      <color theme="1"/>
      <name val="ＭＳ Ｐゴシック"/>
      <family val="3"/>
      <charset val="128"/>
      <scheme val="minor"/>
    </font>
    <font>
      <sz val="9"/>
      <color indexed="81"/>
      <name val="MS P ゴシック"/>
      <family val="3"/>
      <charset val="128"/>
    </font>
    <font>
      <b/>
      <sz val="9"/>
      <color indexed="81"/>
      <name val="MS P ゴシック"/>
      <family val="3"/>
      <charset val="128"/>
    </font>
  </fonts>
  <fills count="4">
    <fill>
      <patternFill patternType="none"/>
    </fill>
    <fill>
      <patternFill patternType="gray125"/>
    </fill>
    <fill>
      <patternFill patternType="solid">
        <fgColor indexed="41"/>
        <bgColor indexed="64"/>
      </patternFill>
    </fill>
    <fill>
      <patternFill patternType="solid">
        <fgColor theme="9" tint="0.79998168889431442"/>
        <bgColor indexed="64"/>
      </patternFill>
    </fill>
  </fills>
  <borders count="32">
    <border>
      <left/>
      <right/>
      <top/>
      <bottom/>
      <diagonal/>
    </border>
    <border>
      <left/>
      <right/>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right style="medium">
        <color indexed="64"/>
      </right>
      <top style="medium">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s>
  <cellStyleXfs count="3">
    <xf numFmtId="0" fontId="0" fillId="0" borderId="0">
      <alignment vertical="center"/>
    </xf>
    <xf numFmtId="0" fontId="1" fillId="0" borderId="0">
      <alignment vertical="center"/>
    </xf>
    <xf numFmtId="0" fontId="9" fillId="0" borderId="0" applyNumberFormat="0" applyFill="0" applyBorder="0" applyAlignment="0" applyProtection="0">
      <alignment vertical="top"/>
      <protection locked="0"/>
    </xf>
  </cellStyleXfs>
  <cellXfs count="223">
    <xf numFmtId="0" fontId="0" fillId="0" borderId="0" xfId="0">
      <alignment vertical="center"/>
    </xf>
    <xf numFmtId="0" fontId="2" fillId="0" borderId="0" xfId="1" applyFont="1">
      <alignment vertical="center"/>
    </xf>
    <xf numFmtId="0" fontId="1" fillId="0" borderId="0" xfId="1">
      <alignment vertical="center"/>
    </xf>
    <xf numFmtId="0" fontId="2" fillId="0" borderId="0" xfId="1" applyFont="1" applyFill="1">
      <alignment vertical="center"/>
    </xf>
    <xf numFmtId="0" fontId="2" fillId="0" borderId="0" xfId="1" applyFont="1" applyBorder="1">
      <alignment vertical="center"/>
    </xf>
    <xf numFmtId="0" fontId="5" fillId="2" borderId="5" xfId="1" applyFont="1" applyFill="1" applyBorder="1" applyAlignment="1">
      <alignment vertical="center" wrapText="1"/>
    </xf>
    <xf numFmtId="0" fontId="5" fillId="2" borderId="5" xfId="1" applyFont="1" applyFill="1" applyBorder="1" applyAlignment="1">
      <alignment horizontal="right" vertical="center"/>
    </xf>
    <xf numFmtId="0" fontId="5" fillId="2" borderId="5" xfId="1" applyFont="1" applyFill="1" applyBorder="1" applyAlignment="1">
      <alignment horizontal="center" vertical="center"/>
    </xf>
    <xf numFmtId="0" fontId="5" fillId="2" borderId="4" xfId="1" applyFont="1" applyFill="1" applyBorder="1" applyAlignment="1">
      <alignment horizontal="center" vertical="center"/>
    </xf>
    <xf numFmtId="0" fontId="5" fillId="2" borderId="2" xfId="1" applyFont="1" applyFill="1" applyBorder="1" applyAlignment="1">
      <alignment vertical="center" wrapText="1"/>
    </xf>
    <xf numFmtId="0" fontId="5" fillId="2" borderId="2" xfId="1" applyFont="1" applyFill="1" applyBorder="1" applyAlignment="1">
      <alignment horizontal="right" vertical="center"/>
    </xf>
    <xf numFmtId="0" fontId="5" fillId="2" borderId="2" xfId="1" applyFont="1" applyFill="1" applyBorder="1" applyAlignment="1">
      <alignment horizontal="center" vertical="center"/>
    </xf>
    <xf numFmtId="0" fontId="5" fillId="2" borderId="6" xfId="1" applyFont="1" applyFill="1" applyBorder="1" applyAlignment="1">
      <alignment vertical="center" wrapText="1"/>
    </xf>
    <xf numFmtId="0" fontId="5" fillId="2" borderId="6" xfId="1" applyFont="1" applyFill="1" applyBorder="1" applyAlignment="1">
      <alignment horizontal="center" vertical="center"/>
    </xf>
    <xf numFmtId="0" fontId="6" fillId="2" borderId="5" xfId="1" applyFont="1" applyFill="1" applyBorder="1" applyAlignment="1">
      <alignment vertical="center" wrapText="1"/>
    </xf>
    <xf numFmtId="0" fontId="6" fillId="2" borderId="2" xfId="1" applyFont="1" applyFill="1" applyBorder="1" applyAlignment="1">
      <alignment vertical="center" wrapText="1"/>
    </xf>
    <xf numFmtId="0" fontId="6" fillId="2" borderId="5" xfId="1" applyFont="1" applyFill="1" applyBorder="1">
      <alignment vertical="center"/>
    </xf>
    <xf numFmtId="0" fontId="6" fillId="2" borderId="2" xfId="1" applyFont="1" applyFill="1" applyBorder="1">
      <alignment vertical="center"/>
    </xf>
    <xf numFmtId="0" fontId="6" fillId="2" borderId="2" xfId="1" applyFont="1" applyFill="1" applyBorder="1" applyAlignment="1">
      <alignment horizontal="center" vertical="center"/>
    </xf>
    <xf numFmtId="0" fontId="2" fillId="0" borderId="7" xfId="1" applyFont="1" applyFill="1" applyBorder="1" applyAlignment="1">
      <alignment horizontal="center" vertical="center"/>
    </xf>
    <xf numFmtId="0" fontId="6" fillId="2" borderId="7" xfId="1" applyFont="1" applyFill="1" applyBorder="1" applyAlignment="1">
      <alignment vertical="center" wrapText="1"/>
    </xf>
    <xf numFmtId="0" fontId="6" fillId="2" borderId="7" xfId="1" applyFont="1" applyFill="1" applyBorder="1">
      <alignment vertical="center"/>
    </xf>
    <xf numFmtId="0" fontId="5" fillId="2" borderId="8" xfId="1" applyFont="1" applyFill="1" applyBorder="1" applyAlignment="1">
      <alignment horizontal="center" vertical="center"/>
    </xf>
    <xf numFmtId="0" fontId="6" fillId="2" borderId="7" xfId="1" applyFont="1" applyFill="1" applyBorder="1" applyAlignment="1">
      <alignment horizontal="center" vertical="center"/>
    </xf>
    <xf numFmtId="0" fontId="5" fillId="2" borderId="7" xfId="1" applyFont="1" applyFill="1" applyBorder="1" applyAlignment="1">
      <alignment horizontal="center" vertical="center"/>
    </xf>
    <xf numFmtId="0" fontId="2" fillId="0" borderId="4" xfId="1" applyFont="1" applyFill="1" applyBorder="1" applyAlignment="1">
      <alignment horizontal="center" vertical="center"/>
    </xf>
    <xf numFmtId="9" fontId="6" fillId="2" borderId="5" xfId="1" applyNumberFormat="1" applyFont="1" applyFill="1" applyBorder="1" applyAlignment="1">
      <alignment vertical="center" wrapText="1"/>
    </xf>
    <xf numFmtId="0" fontId="6" fillId="2" borderId="5" xfId="1" applyFont="1" applyFill="1" applyBorder="1" applyAlignment="1">
      <alignment horizontal="center" vertical="center"/>
    </xf>
    <xf numFmtId="0" fontId="6" fillId="2" borderId="6" xfId="1" applyFont="1" applyFill="1" applyBorder="1" applyAlignment="1">
      <alignment vertical="center" wrapText="1"/>
    </xf>
    <xf numFmtId="0" fontId="6" fillId="2" borderId="6" xfId="1" applyFont="1" applyFill="1" applyBorder="1">
      <alignment vertical="center"/>
    </xf>
    <xf numFmtId="0" fontId="6" fillId="2" borderId="6" xfId="1" applyFont="1" applyFill="1" applyBorder="1" applyAlignment="1">
      <alignment horizontal="center" vertical="center"/>
    </xf>
    <xf numFmtId="0" fontId="5" fillId="2" borderId="9" xfId="1" applyFont="1" applyFill="1" applyBorder="1" applyAlignment="1">
      <alignment horizontal="center" vertical="center"/>
    </xf>
    <xf numFmtId="0" fontId="1" fillId="2" borderId="7" xfId="1" applyFont="1" applyFill="1" applyBorder="1" applyAlignment="1">
      <alignment vertical="center" wrapText="1"/>
    </xf>
    <xf numFmtId="0" fontId="1" fillId="2" borderId="7" xfId="1" applyFont="1" applyFill="1" applyBorder="1">
      <alignment vertical="center"/>
    </xf>
    <xf numFmtId="0" fontId="2" fillId="2" borderId="7" xfId="1" applyFont="1" applyFill="1" applyBorder="1" applyAlignment="1">
      <alignment horizontal="center" vertical="center"/>
    </xf>
    <xf numFmtId="0" fontId="1" fillId="2" borderId="7" xfId="1" applyFont="1" applyFill="1" applyBorder="1" applyAlignment="1">
      <alignment horizontal="center" vertical="center"/>
    </xf>
    <xf numFmtId="0" fontId="13" fillId="0" borderId="0" xfId="1" applyFont="1" applyFill="1" applyBorder="1">
      <alignment vertical="center"/>
    </xf>
    <xf numFmtId="0" fontId="1" fillId="0" borderId="0" xfId="1" applyFill="1" applyBorder="1">
      <alignment vertical="center"/>
    </xf>
    <xf numFmtId="0" fontId="13" fillId="0" borderId="0" xfId="1" applyFont="1">
      <alignment vertical="center"/>
    </xf>
    <xf numFmtId="0" fontId="6" fillId="2" borderId="9" xfId="1" applyFont="1" applyFill="1" applyBorder="1" applyAlignment="1">
      <alignment vertical="center" wrapText="1"/>
    </xf>
    <xf numFmtId="0" fontId="6" fillId="2" borderId="9" xfId="1" applyFont="1" applyFill="1" applyBorder="1">
      <alignment vertical="center"/>
    </xf>
    <xf numFmtId="0" fontId="6" fillId="2" borderId="9" xfId="1" applyFont="1" applyFill="1" applyBorder="1" applyAlignment="1">
      <alignment horizontal="center" vertical="center"/>
    </xf>
    <xf numFmtId="0" fontId="2" fillId="0" borderId="7" xfId="1" applyFont="1" applyBorder="1" applyAlignment="1">
      <alignment horizontal="center" vertical="center"/>
    </xf>
    <xf numFmtId="0" fontId="2" fillId="0" borderId="10" xfId="1" applyFont="1" applyFill="1" applyBorder="1" applyAlignment="1">
      <alignment horizontal="center" vertical="center"/>
    </xf>
    <xf numFmtId="0" fontId="14" fillId="0" borderId="0" xfId="0" applyFont="1">
      <alignment vertical="center"/>
    </xf>
    <xf numFmtId="0" fontId="16" fillId="0" borderId="0" xfId="1" applyFont="1" applyFill="1" applyBorder="1">
      <alignment vertical="center"/>
    </xf>
    <xf numFmtId="0" fontId="1" fillId="0" borderId="11" xfId="1" applyBorder="1" applyAlignment="1">
      <alignment horizontal="center" vertical="center"/>
    </xf>
    <xf numFmtId="0" fontId="2" fillId="0" borderId="8" xfId="1" applyFont="1" applyBorder="1" applyAlignment="1">
      <alignment horizontal="center" vertical="center"/>
    </xf>
    <xf numFmtId="0" fontId="2" fillId="2" borderId="8" xfId="1" applyFont="1" applyFill="1" applyBorder="1" applyAlignment="1">
      <alignment horizontal="center" vertical="center" wrapText="1"/>
    </xf>
    <xf numFmtId="0" fontId="2" fillId="2" borderId="8" xfId="1" applyFont="1" applyFill="1" applyBorder="1" applyAlignment="1">
      <alignment horizontal="center" vertical="center"/>
    </xf>
    <xf numFmtId="0" fontId="2" fillId="2" borderId="12" xfId="1" applyFont="1" applyFill="1" applyBorder="1" applyAlignment="1">
      <alignment horizontal="center" vertical="center"/>
    </xf>
    <xf numFmtId="0" fontId="2" fillId="0" borderId="13" xfId="1" applyFont="1" applyBorder="1" applyAlignment="1">
      <alignment horizontal="center" vertical="center"/>
    </xf>
    <xf numFmtId="0" fontId="5" fillId="2" borderId="14" xfId="1" applyFont="1" applyFill="1" applyBorder="1" applyAlignment="1">
      <alignment horizontal="center" vertical="center"/>
    </xf>
    <xf numFmtId="0" fontId="1" fillId="0" borderId="15" xfId="1" applyBorder="1" applyAlignment="1">
      <alignment horizontal="center" vertical="center"/>
    </xf>
    <xf numFmtId="0" fontId="2" fillId="2" borderId="16" xfId="1" applyFont="1" applyFill="1" applyBorder="1" applyAlignment="1">
      <alignment horizontal="center" vertical="center"/>
    </xf>
    <xf numFmtId="0" fontId="2" fillId="0" borderId="17" xfId="1" applyFont="1" applyBorder="1" applyAlignment="1">
      <alignment horizontal="center" vertical="center"/>
    </xf>
    <xf numFmtId="0" fontId="5" fillId="2" borderId="18" xfId="1" applyFont="1" applyFill="1" applyBorder="1" applyAlignment="1">
      <alignment horizontal="center" vertical="center"/>
    </xf>
    <xf numFmtId="0" fontId="2" fillId="0" borderId="15" xfId="1" applyFont="1" applyBorder="1" applyAlignment="1">
      <alignment horizontal="center" vertical="center"/>
    </xf>
    <xf numFmtId="0" fontId="5" fillId="2" borderId="16" xfId="1" applyFont="1" applyFill="1" applyBorder="1" applyAlignment="1">
      <alignment horizontal="center" vertical="center"/>
    </xf>
    <xf numFmtId="0" fontId="2" fillId="0" borderId="17" xfId="1" applyFont="1" applyFill="1" applyBorder="1" applyAlignment="1">
      <alignment horizontal="center" vertical="center"/>
    </xf>
    <xf numFmtId="0" fontId="2" fillId="0" borderId="15" xfId="1" applyFont="1" applyFill="1" applyBorder="1" applyAlignment="1">
      <alignment horizontal="center" vertical="center"/>
    </xf>
    <xf numFmtId="0" fontId="5" fillId="2" borderId="19" xfId="1" applyFont="1" applyFill="1" applyBorder="1" applyAlignment="1">
      <alignment horizontal="center" vertical="center"/>
    </xf>
    <xf numFmtId="0" fontId="2" fillId="0" borderId="13" xfId="1" applyFont="1" applyFill="1" applyBorder="1" applyAlignment="1">
      <alignment horizontal="center" vertical="center"/>
    </xf>
    <xf numFmtId="0" fontId="5" fillId="2" borderId="20" xfId="1" applyFont="1" applyFill="1" applyBorder="1" applyAlignment="1">
      <alignment horizontal="center" vertical="center"/>
    </xf>
    <xf numFmtId="0" fontId="5" fillId="2" borderId="21" xfId="1" applyFont="1" applyFill="1" applyBorder="1" applyAlignment="1">
      <alignment horizontal="center" vertical="center"/>
    </xf>
    <xf numFmtId="0" fontId="2" fillId="2" borderId="20" xfId="1" applyFont="1" applyFill="1" applyBorder="1" applyAlignment="1">
      <alignment horizontal="center" vertical="center"/>
    </xf>
    <xf numFmtId="0" fontId="2" fillId="0" borderId="23" xfId="1" applyFont="1" applyBorder="1" applyAlignment="1">
      <alignment horizontal="center" vertical="center"/>
    </xf>
    <xf numFmtId="0" fontId="1" fillId="2" borderId="19" xfId="1" applyFill="1" applyBorder="1">
      <alignment vertical="center"/>
    </xf>
    <xf numFmtId="0" fontId="6" fillId="2" borderId="4" xfId="1" applyFont="1" applyFill="1" applyBorder="1" applyAlignment="1">
      <alignment vertical="center" wrapText="1"/>
    </xf>
    <xf numFmtId="0" fontId="2" fillId="2" borderId="14" xfId="1" applyFont="1" applyFill="1" applyBorder="1" applyAlignment="1">
      <alignment horizontal="center" vertical="center"/>
    </xf>
    <xf numFmtId="0" fontId="2" fillId="0" borderId="11" xfId="1" applyFont="1" applyBorder="1" applyAlignment="1">
      <alignment horizontal="center" vertical="center"/>
    </xf>
    <xf numFmtId="0" fontId="2" fillId="0" borderId="8" xfId="1" applyFont="1" applyFill="1" applyBorder="1" applyAlignment="1">
      <alignment horizontal="center" vertical="center"/>
    </xf>
    <xf numFmtId="0" fontId="6" fillId="2" borderId="8" xfId="1" applyFont="1" applyFill="1" applyBorder="1" applyAlignment="1">
      <alignment vertical="center" wrapText="1"/>
    </xf>
    <xf numFmtId="0" fontId="5" fillId="2" borderId="21" xfId="1" applyFont="1" applyFill="1" applyBorder="1" applyAlignment="1">
      <alignment vertical="center" wrapText="1"/>
    </xf>
    <xf numFmtId="0" fontId="1" fillId="0" borderId="23" xfId="1" applyBorder="1" applyAlignment="1">
      <alignment horizontal="center" vertical="center"/>
    </xf>
    <xf numFmtId="0" fontId="18" fillId="2" borderId="4" xfId="1" applyFont="1" applyFill="1" applyBorder="1" applyAlignment="1">
      <alignment horizontal="center" vertical="center"/>
    </xf>
    <xf numFmtId="0" fontId="18" fillId="2" borderId="9" xfId="1" applyFont="1" applyFill="1" applyBorder="1" applyAlignment="1">
      <alignment horizontal="center" vertical="center"/>
    </xf>
    <xf numFmtId="0" fontId="18" fillId="2" borderId="7" xfId="1" applyFont="1" applyFill="1" applyBorder="1" applyAlignment="1">
      <alignment horizontal="center" vertical="center"/>
    </xf>
    <xf numFmtId="0" fontId="18" fillId="2" borderId="8" xfId="1" applyFont="1" applyFill="1" applyBorder="1" applyAlignment="1">
      <alignment horizontal="center" vertical="center"/>
    </xf>
    <xf numFmtId="0" fontId="2" fillId="0" borderId="0" xfId="1" applyFont="1" applyBorder="1">
      <alignment vertical="center"/>
    </xf>
    <xf numFmtId="0" fontId="2" fillId="0" borderId="13" xfId="1" applyFont="1" applyFill="1" applyBorder="1" applyAlignment="1">
      <alignment horizontal="center" vertical="center"/>
    </xf>
    <xf numFmtId="0" fontId="2" fillId="0" borderId="15" xfId="1" applyFont="1" applyFill="1" applyBorder="1" applyAlignment="1">
      <alignment horizontal="center" vertical="center"/>
    </xf>
    <xf numFmtId="0" fontId="2" fillId="0" borderId="4" xfId="1" applyFont="1" applyFill="1" applyBorder="1" applyAlignment="1">
      <alignment horizontal="center" vertical="center"/>
    </xf>
    <xf numFmtId="0" fontId="2" fillId="0" borderId="7" xfId="1" applyFont="1" applyFill="1" applyBorder="1" applyAlignment="1">
      <alignment horizontal="center" vertical="center"/>
    </xf>
    <xf numFmtId="0" fontId="1" fillId="2" borderId="4" xfId="1" applyFont="1" applyFill="1" applyBorder="1" applyAlignment="1">
      <alignment vertical="center" wrapText="1"/>
    </xf>
    <xf numFmtId="0" fontId="1" fillId="2" borderId="9" xfId="1" applyFont="1" applyFill="1" applyBorder="1" applyAlignment="1">
      <alignment vertical="center" wrapText="1"/>
    </xf>
    <xf numFmtId="0" fontId="1" fillId="2" borderId="2" xfId="1" applyFont="1" applyFill="1" applyBorder="1" applyAlignment="1">
      <alignment vertical="center" wrapText="1"/>
    </xf>
    <xf numFmtId="0" fontId="2" fillId="2" borderId="5" xfId="1" applyFont="1" applyFill="1" applyBorder="1" applyAlignment="1">
      <alignment vertical="center" wrapText="1"/>
    </xf>
    <xf numFmtId="0" fontId="2" fillId="2" borderId="5" xfId="1" applyFont="1" applyFill="1" applyBorder="1" applyAlignment="1">
      <alignment horizontal="right" vertical="center"/>
    </xf>
    <xf numFmtId="0" fontId="2" fillId="2" borderId="5" xfId="1" applyFont="1" applyFill="1" applyBorder="1" applyAlignment="1">
      <alignment horizontal="center" vertical="center"/>
    </xf>
    <xf numFmtId="0" fontId="2" fillId="2" borderId="2" xfId="1" applyFont="1" applyFill="1" applyBorder="1" applyAlignment="1">
      <alignment vertical="center" wrapText="1"/>
    </xf>
    <xf numFmtId="0" fontId="2" fillId="2" borderId="2" xfId="1" applyFont="1" applyFill="1" applyBorder="1" applyAlignment="1">
      <alignment horizontal="right" vertical="center"/>
    </xf>
    <xf numFmtId="0" fontId="2" fillId="2" borderId="2" xfId="1" applyFont="1" applyFill="1" applyBorder="1" applyAlignment="1">
      <alignment horizontal="center" vertical="center"/>
    </xf>
    <xf numFmtId="0" fontId="2" fillId="2" borderId="6" xfId="1" applyFont="1" applyFill="1" applyBorder="1" applyAlignment="1">
      <alignment vertical="center" wrapText="1"/>
    </xf>
    <xf numFmtId="0" fontId="2" fillId="2" borderId="6" xfId="1" applyFont="1" applyFill="1" applyBorder="1" applyAlignment="1">
      <alignment horizontal="center" vertical="center"/>
    </xf>
    <xf numFmtId="0" fontId="1" fillId="2" borderId="5" xfId="1" applyFont="1" applyFill="1" applyBorder="1" applyAlignment="1">
      <alignment vertical="center" wrapText="1"/>
    </xf>
    <xf numFmtId="0" fontId="1" fillId="2" borderId="5" xfId="1" applyFont="1" applyFill="1" applyBorder="1">
      <alignment vertical="center"/>
    </xf>
    <xf numFmtId="0" fontId="1" fillId="2" borderId="2" xfId="1" applyFont="1" applyFill="1" applyBorder="1">
      <alignment vertical="center"/>
    </xf>
    <xf numFmtId="9" fontId="1" fillId="2" borderId="5" xfId="1" applyNumberFormat="1" applyFont="1" applyFill="1" applyBorder="1" applyAlignment="1">
      <alignment vertical="center" wrapText="1"/>
    </xf>
    <xf numFmtId="0" fontId="1" fillId="2" borderId="6" xfId="1" applyFont="1" applyFill="1" applyBorder="1" applyAlignment="1">
      <alignment vertical="center" wrapText="1"/>
    </xf>
    <xf numFmtId="0" fontId="1" fillId="2" borderId="6" xfId="1" applyFont="1" applyFill="1" applyBorder="1">
      <alignment vertical="center"/>
    </xf>
    <xf numFmtId="0" fontId="1" fillId="2" borderId="5" xfId="1" applyFont="1" applyFill="1" applyBorder="1" applyAlignment="1">
      <alignment horizontal="center" vertical="center"/>
    </xf>
    <xf numFmtId="0" fontId="1" fillId="2" borderId="9" xfId="1" applyFont="1" applyFill="1" applyBorder="1">
      <alignment vertical="center"/>
    </xf>
    <xf numFmtId="0" fontId="2" fillId="2" borderId="9" xfId="1" applyFont="1" applyFill="1" applyBorder="1" applyAlignment="1">
      <alignment horizontal="center" vertical="center"/>
    </xf>
    <xf numFmtId="0" fontId="2" fillId="2" borderId="4" xfId="1" applyFont="1" applyFill="1" applyBorder="1" applyAlignment="1">
      <alignment horizontal="center" vertical="center"/>
    </xf>
    <xf numFmtId="0" fontId="1" fillId="2" borderId="2" xfId="1" applyFont="1" applyFill="1" applyBorder="1" applyAlignment="1">
      <alignment horizontal="center" vertical="center"/>
    </xf>
    <xf numFmtId="0" fontId="1" fillId="2" borderId="6" xfId="1" applyFont="1" applyFill="1" applyBorder="1" applyAlignment="1">
      <alignment horizontal="center" vertical="center"/>
    </xf>
    <xf numFmtId="0" fontId="1" fillId="2" borderId="9" xfId="1" applyFont="1" applyFill="1" applyBorder="1" applyAlignment="1">
      <alignment horizontal="center" vertical="center"/>
    </xf>
    <xf numFmtId="0" fontId="18" fillId="2" borderId="6" xfId="1" applyFont="1" applyFill="1" applyBorder="1" applyAlignment="1">
      <alignment horizontal="center" vertical="center"/>
    </xf>
    <xf numFmtId="0" fontId="18" fillId="2" borderId="2" xfId="1" applyFont="1" applyFill="1" applyBorder="1" applyAlignment="1">
      <alignment horizontal="center" vertical="center"/>
    </xf>
    <xf numFmtId="0" fontId="2" fillId="2" borderId="9" xfId="1" applyFont="1" applyFill="1" applyBorder="1" applyAlignment="1">
      <alignment horizontal="center" vertical="center" wrapText="1"/>
    </xf>
    <xf numFmtId="0" fontId="2" fillId="2" borderId="21" xfId="1" applyFont="1" applyFill="1" applyBorder="1" applyAlignment="1">
      <alignment horizontal="center" vertical="center"/>
    </xf>
    <xf numFmtId="0" fontId="18" fillId="2" borderId="5" xfId="1" applyFont="1" applyFill="1" applyBorder="1" applyAlignment="1">
      <alignment horizontal="center" vertical="center"/>
    </xf>
    <xf numFmtId="0" fontId="2" fillId="2" borderId="18" xfId="1" applyFont="1" applyFill="1" applyBorder="1" applyAlignment="1">
      <alignment horizontal="center" vertical="center"/>
    </xf>
    <xf numFmtId="0" fontId="2" fillId="0" borderId="13" xfId="1" applyFont="1" applyFill="1" applyBorder="1" applyAlignment="1">
      <alignment horizontal="center" vertical="center"/>
    </xf>
    <xf numFmtId="0" fontId="2" fillId="0" borderId="15" xfId="1" applyFont="1" applyFill="1" applyBorder="1" applyAlignment="1">
      <alignment horizontal="center" vertical="center"/>
    </xf>
    <xf numFmtId="0" fontId="2" fillId="0" borderId="4" xfId="1" applyFont="1" applyFill="1" applyBorder="1" applyAlignment="1">
      <alignment horizontal="center" vertical="center"/>
    </xf>
    <xf numFmtId="0" fontId="2" fillId="0" borderId="7" xfId="1" applyFont="1" applyFill="1" applyBorder="1" applyAlignment="1">
      <alignment horizontal="center" vertical="center"/>
    </xf>
    <xf numFmtId="0" fontId="2" fillId="0" borderId="10" xfId="1" applyFont="1" applyFill="1" applyBorder="1" applyAlignment="1">
      <alignment horizontal="center" vertical="center"/>
    </xf>
    <xf numFmtId="0" fontId="1" fillId="0" borderId="0" xfId="1" applyFill="1">
      <alignment vertical="center"/>
    </xf>
    <xf numFmtId="0" fontId="0" fillId="0" borderId="0" xfId="0" applyFill="1" applyAlignment="1">
      <alignment vertical="center"/>
    </xf>
    <xf numFmtId="0" fontId="0" fillId="0" borderId="0" xfId="0" applyFill="1">
      <alignment vertical="center"/>
    </xf>
    <xf numFmtId="0" fontId="2" fillId="0" borderId="23" xfId="1" applyFont="1" applyFill="1" applyBorder="1" applyAlignment="1">
      <alignment horizontal="center" vertical="center"/>
    </xf>
    <xf numFmtId="0" fontId="2" fillId="0" borderId="6" xfId="1" applyFont="1" applyFill="1" applyBorder="1" applyAlignment="1">
      <alignment horizontal="center" vertical="center"/>
    </xf>
    <xf numFmtId="0" fontId="2" fillId="0" borderId="24" xfId="1" applyFont="1" applyFill="1" applyBorder="1" applyAlignment="1">
      <alignment horizontal="center" vertical="center"/>
    </xf>
    <xf numFmtId="0" fontId="2" fillId="0" borderId="2" xfId="1" applyFont="1" applyFill="1" applyBorder="1" applyAlignment="1">
      <alignment horizontal="center" vertical="center"/>
    </xf>
    <xf numFmtId="0" fontId="2" fillId="0" borderId="6" xfId="1" applyFont="1" applyFill="1" applyBorder="1" applyAlignment="1">
      <alignment horizontal="center" vertical="center"/>
    </xf>
    <xf numFmtId="0" fontId="2" fillId="0" borderId="2" xfId="1" applyFont="1" applyFill="1" applyBorder="1" applyAlignment="1">
      <alignment horizontal="center" vertical="center"/>
    </xf>
    <xf numFmtId="0" fontId="5" fillId="2" borderId="16" xfId="1" applyFont="1" applyFill="1" applyBorder="1" applyAlignment="1">
      <alignment vertical="center" wrapText="1"/>
    </xf>
    <xf numFmtId="0" fontId="2" fillId="0" borderId="27" xfId="1" applyFont="1" applyBorder="1" applyAlignment="1">
      <alignment horizontal="center" vertical="center"/>
    </xf>
    <xf numFmtId="0" fontId="2" fillId="0" borderId="5" xfId="1" applyFont="1" applyFill="1" applyBorder="1" applyAlignment="1">
      <alignment horizontal="center" vertical="center"/>
    </xf>
    <xf numFmtId="0" fontId="5" fillId="2" borderId="18" xfId="1" applyFont="1" applyFill="1" applyBorder="1" applyAlignment="1">
      <alignment vertical="center" wrapText="1"/>
    </xf>
    <xf numFmtId="0" fontId="14" fillId="0" borderId="11" xfId="0" applyFont="1" applyBorder="1" applyAlignment="1">
      <alignment horizontal="center" vertical="center"/>
    </xf>
    <xf numFmtId="0" fontId="2" fillId="0" borderId="12" xfId="1" applyFont="1" applyFill="1" applyBorder="1">
      <alignment vertical="center"/>
    </xf>
    <xf numFmtId="0" fontId="2" fillId="0" borderId="12" xfId="1" applyFont="1" applyFill="1" applyBorder="1" applyAlignment="1">
      <alignment horizontal="center" vertical="center"/>
    </xf>
    <xf numFmtId="0" fontId="6" fillId="2" borderId="21" xfId="1" applyFont="1" applyFill="1" applyBorder="1" applyAlignment="1">
      <alignment vertical="center" wrapText="1"/>
    </xf>
    <xf numFmtId="0" fontId="6" fillId="2" borderId="16" xfId="1" applyFont="1" applyFill="1" applyBorder="1" applyAlignment="1">
      <alignment vertical="center" wrapText="1"/>
    </xf>
    <xf numFmtId="0" fontId="2" fillId="0" borderId="5" xfId="1" applyFont="1" applyFill="1" applyBorder="1" applyAlignment="1">
      <alignment horizontal="center" vertical="center"/>
    </xf>
    <xf numFmtId="0" fontId="6" fillId="2" borderId="18" xfId="1" applyFont="1" applyFill="1" applyBorder="1" applyAlignment="1">
      <alignment vertical="center" wrapText="1"/>
    </xf>
    <xf numFmtId="0" fontId="20" fillId="0" borderId="11" xfId="0" applyFont="1" applyBorder="1" applyAlignment="1">
      <alignment horizontal="center" vertical="center"/>
    </xf>
    <xf numFmtId="0" fontId="21" fillId="0" borderId="8" xfId="1" applyFont="1" applyBorder="1" applyAlignment="1">
      <alignment horizontal="center" vertical="center"/>
    </xf>
    <xf numFmtId="0" fontId="21" fillId="0" borderId="8" xfId="1" applyFont="1" applyFill="1" applyBorder="1" applyAlignment="1">
      <alignment horizontal="center" vertical="center"/>
    </xf>
    <xf numFmtId="0" fontId="21" fillId="0" borderId="12" xfId="1" applyFont="1" applyFill="1" applyBorder="1" applyAlignment="1">
      <alignment horizontal="center" vertical="center"/>
    </xf>
    <xf numFmtId="0" fontId="21" fillId="0" borderId="23" xfId="1" applyFont="1" applyBorder="1" applyAlignment="1">
      <alignment horizontal="center" vertical="center"/>
    </xf>
    <xf numFmtId="0" fontId="21" fillId="0" borderId="6" xfId="1" applyFont="1" applyFill="1" applyBorder="1" applyAlignment="1">
      <alignment horizontal="center" vertical="center"/>
    </xf>
    <xf numFmtId="0" fontId="21" fillId="2" borderId="6" xfId="1" applyFont="1" applyFill="1" applyBorder="1" applyAlignment="1">
      <alignment vertical="center" wrapText="1"/>
    </xf>
    <xf numFmtId="0" fontId="21" fillId="2" borderId="21" xfId="1" applyFont="1" applyFill="1" applyBorder="1" applyAlignment="1">
      <alignment vertical="center" wrapText="1"/>
    </xf>
    <xf numFmtId="0" fontId="21" fillId="0" borderId="23" xfId="1" applyFont="1" applyFill="1" applyBorder="1" applyAlignment="1">
      <alignment horizontal="center" vertical="center"/>
    </xf>
    <xf numFmtId="0" fontId="22" fillId="0" borderId="23" xfId="1" applyFont="1" applyBorder="1" applyAlignment="1">
      <alignment horizontal="center" vertical="center"/>
    </xf>
    <xf numFmtId="0" fontId="21" fillId="0" borderId="24" xfId="1" applyFont="1" applyFill="1" applyBorder="1" applyAlignment="1">
      <alignment horizontal="center" vertical="center"/>
    </xf>
    <xf numFmtId="0" fontId="21" fillId="0" borderId="2" xfId="1" applyFont="1" applyFill="1" applyBorder="1" applyAlignment="1">
      <alignment horizontal="center" vertical="center"/>
    </xf>
    <xf numFmtId="0" fontId="21" fillId="2" borderId="2" xfId="1" applyFont="1" applyFill="1" applyBorder="1" applyAlignment="1">
      <alignment vertical="center" wrapText="1"/>
    </xf>
    <xf numFmtId="0" fontId="21" fillId="2" borderId="16" xfId="1" applyFont="1" applyFill="1" applyBorder="1" applyAlignment="1">
      <alignment vertical="center" wrapText="1"/>
    </xf>
    <xf numFmtId="0" fontId="20" fillId="0" borderId="0" xfId="0" applyFont="1">
      <alignment vertical="center"/>
    </xf>
    <xf numFmtId="0" fontId="23" fillId="0" borderId="0" xfId="0" applyFont="1">
      <alignment vertical="center"/>
    </xf>
    <xf numFmtId="0" fontId="21" fillId="0" borderId="5" xfId="1" applyFont="1" applyFill="1" applyBorder="1" applyAlignment="1">
      <alignment horizontal="center" vertical="center"/>
    </xf>
    <xf numFmtId="0" fontId="21" fillId="0" borderId="6" xfId="1" applyFont="1" applyFill="1" applyBorder="1" applyAlignment="1">
      <alignment horizontal="center" vertical="center"/>
    </xf>
    <xf numFmtId="0" fontId="21" fillId="0" borderId="2" xfId="1" applyFont="1" applyFill="1" applyBorder="1" applyAlignment="1">
      <alignment horizontal="center" vertical="center"/>
    </xf>
    <xf numFmtId="0" fontId="21" fillId="0" borderId="22" xfId="1" applyFont="1" applyBorder="1" applyAlignment="1">
      <alignment horizontal="center" vertical="center"/>
    </xf>
    <xf numFmtId="0" fontId="21" fillId="0" borderId="9" xfId="1" applyFont="1" applyFill="1" applyBorder="1" applyAlignment="1">
      <alignment horizontal="center" vertical="center"/>
    </xf>
    <xf numFmtId="0" fontId="21" fillId="2" borderId="9" xfId="1" applyFont="1" applyFill="1" applyBorder="1" applyAlignment="1">
      <alignment vertical="center" wrapText="1"/>
    </xf>
    <xf numFmtId="0" fontId="21" fillId="2" borderId="20" xfId="1" applyFont="1" applyFill="1" applyBorder="1" applyAlignment="1">
      <alignment vertical="center" wrapText="1"/>
    </xf>
    <xf numFmtId="0" fontId="21" fillId="0" borderId="27" xfId="1" applyFont="1" applyBorder="1" applyAlignment="1">
      <alignment horizontal="center" vertical="center"/>
    </xf>
    <xf numFmtId="0" fontId="21" fillId="2" borderId="5" xfId="1" applyFont="1" applyFill="1" applyBorder="1" applyAlignment="1">
      <alignment vertical="center" wrapText="1"/>
    </xf>
    <xf numFmtId="0" fontId="21" fillId="2" borderId="18" xfId="1" applyFont="1" applyFill="1" applyBorder="1" applyAlignment="1">
      <alignment vertical="center" wrapText="1"/>
    </xf>
    <xf numFmtId="0" fontId="6" fillId="3" borderId="6" xfId="1" applyFont="1" applyFill="1" applyBorder="1" applyAlignment="1">
      <alignment vertical="center" wrapText="1"/>
    </xf>
    <xf numFmtId="0" fontId="6" fillId="3" borderId="6" xfId="1" applyFont="1" applyFill="1" applyBorder="1">
      <alignment vertical="center"/>
    </xf>
    <xf numFmtId="0" fontId="5" fillId="3" borderId="5" xfId="1" applyFont="1" applyFill="1" applyBorder="1" applyAlignment="1">
      <alignment horizontal="center" vertical="center"/>
    </xf>
    <xf numFmtId="0" fontId="6" fillId="3" borderId="6" xfId="1" applyFont="1" applyFill="1" applyBorder="1" applyAlignment="1">
      <alignment horizontal="center" vertical="center"/>
    </xf>
    <xf numFmtId="0" fontId="5" fillId="3" borderId="18" xfId="1" applyFont="1" applyFill="1" applyBorder="1" applyAlignment="1">
      <alignment horizontal="center" vertical="center"/>
    </xf>
    <xf numFmtId="0" fontId="9" fillId="0" borderId="0" xfId="2" applyAlignment="1" applyProtection="1">
      <alignment vertical="center"/>
    </xf>
    <xf numFmtId="0" fontId="22" fillId="2" borderId="29" xfId="1" applyFont="1" applyFill="1" applyBorder="1" applyAlignment="1">
      <alignment vertical="center" wrapText="1"/>
    </xf>
    <xf numFmtId="0" fontId="22" fillId="2" borderId="30" xfId="1" applyFont="1" applyFill="1" applyBorder="1" applyAlignment="1">
      <alignment vertical="center" wrapText="1"/>
    </xf>
    <xf numFmtId="0" fontId="22" fillId="2" borderId="31" xfId="1" applyFont="1" applyFill="1" applyBorder="1" applyAlignment="1">
      <alignment vertical="center" wrapText="1"/>
    </xf>
    <xf numFmtId="0" fontId="21" fillId="0" borderId="28" xfId="1" applyFont="1" applyFill="1" applyBorder="1" applyAlignment="1">
      <alignment horizontal="center" vertical="center"/>
    </xf>
    <xf numFmtId="0" fontId="2" fillId="0" borderId="23" xfId="1" applyFont="1" applyFill="1" applyBorder="1" applyAlignment="1">
      <alignment horizontal="center" vertical="center"/>
    </xf>
    <xf numFmtId="0" fontId="2" fillId="0" borderId="6" xfId="1" applyFont="1" applyFill="1" applyBorder="1" applyAlignment="1">
      <alignment horizontal="center" vertical="center"/>
    </xf>
    <xf numFmtId="0" fontId="2" fillId="0" borderId="24" xfId="1" applyFont="1" applyFill="1" applyBorder="1" applyAlignment="1">
      <alignment horizontal="center" vertical="center"/>
    </xf>
    <xf numFmtId="0" fontId="2" fillId="0" borderId="2" xfId="1" applyFont="1" applyFill="1" applyBorder="1" applyAlignment="1">
      <alignment horizontal="center" vertical="center"/>
    </xf>
    <xf numFmtId="0" fontId="15" fillId="2" borderId="0" xfId="1" applyFont="1" applyFill="1" applyBorder="1">
      <alignment vertical="center"/>
    </xf>
    <xf numFmtId="0" fontId="15" fillId="2" borderId="0" xfId="1" applyFont="1" applyFill="1" applyBorder="1" applyAlignment="1">
      <alignment vertical="center"/>
    </xf>
    <xf numFmtId="0" fontId="15" fillId="2" borderId="1" xfId="1" applyFont="1" applyFill="1" applyBorder="1" applyAlignment="1">
      <alignment vertical="center"/>
    </xf>
    <xf numFmtId="0" fontId="2" fillId="0" borderId="0" xfId="1" applyFont="1" applyBorder="1" applyAlignment="1">
      <alignment vertical="center" wrapText="1"/>
    </xf>
    <xf numFmtId="0" fontId="2" fillId="0" borderId="0" xfId="1" applyFont="1" applyBorder="1">
      <alignment vertical="center"/>
    </xf>
    <xf numFmtId="0" fontId="2" fillId="0" borderId="1" xfId="1" applyFont="1" applyBorder="1">
      <alignment vertical="center"/>
    </xf>
    <xf numFmtId="0" fontId="2" fillId="0" borderId="11" xfId="1" applyFont="1" applyFill="1" applyBorder="1" applyAlignment="1">
      <alignment horizontal="center" vertical="center"/>
    </xf>
    <xf numFmtId="0" fontId="2" fillId="0" borderId="8" xfId="1" applyFont="1" applyFill="1" applyBorder="1" applyAlignment="1">
      <alignment horizontal="center" vertical="center"/>
    </xf>
    <xf numFmtId="0" fontId="5" fillId="2" borderId="0" xfId="1" applyFont="1" applyFill="1" applyBorder="1">
      <alignment vertical="center"/>
    </xf>
    <xf numFmtId="0" fontId="5" fillId="2" borderId="0" xfId="1" applyFont="1" applyFill="1" applyBorder="1" applyAlignment="1">
      <alignment horizontal="left" vertical="center"/>
    </xf>
    <xf numFmtId="0" fontId="10" fillId="2" borderId="0" xfId="2" applyFont="1" applyFill="1" applyBorder="1" applyAlignment="1" applyProtection="1">
      <alignment vertical="center"/>
    </xf>
    <xf numFmtId="0" fontId="2" fillId="0" borderId="27" xfId="1" applyFont="1" applyFill="1" applyBorder="1" applyAlignment="1">
      <alignment horizontal="center" vertical="center"/>
    </xf>
    <xf numFmtId="0" fontId="2" fillId="0" borderId="5" xfId="1" applyFont="1" applyFill="1" applyBorder="1" applyAlignment="1">
      <alignment horizontal="center" vertical="center"/>
    </xf>
    <xf numFmtId="0" fontId="0" fillId="0" borderId="3" xfId="0" applyBorder="1" applyAlignment="1">
      <alignment horizontal="center" vertical="center"/>
    </xf>
    <xf numFmtId="0" fontId="2" fillId="2" borderId="0" xfId="1" applyFont="1" applyFill="1" applyBorder="1" applyAlignment="1">
      <alignment horizontal="center" vertical="center"/>
    </xf>
    <xf numFmtId="0" fontId="5" fillId="2" borderId="3" xfId="1" applyFont="1" applyFill="1" applyBorder="1">
      <alignment vertical="center"/>
    </xf>
    <xf numFmtId="0" fontId="6" fillId="2" borderId="0" xfId="1" applyFont="1" applyFill="1" applyBorder="1">
      <alignment vertical="center"/>
    </xf>
    <xf numFmtId="0" fontId="1" fillId="0" borderId="0" xfId="1" applyBorder="1">
      <alignment vertical="center"/>
    </xf>
    <xf numFmtId="0" fontId="2" fillId="0" borderId="13" xfId="1" applyFont="1" applyFill="1" applyBorder="1" applyAlignment="1">
      <alignment horizontal="center" vertical="center"/>
    </xf>
    <xf numFmtId="0" fontId="2" fillId="0" borderId="15" xfId="1" applyFont="1" applyFill="1" applyBorder="1" applyAlignment="1">
      <alignment horizontal="center" vertical="center"/>
    </xf>
    <xf numFmtId="0" fontId="2" fillId="0" borderId="4" xfId="1" applyFont="1" applyFill="1" applyBorder="1" applyAlignment="1">
      <alignment horizontal="center" vertical="center"/>
    </xf>
    <xf numFmtId="0" fontId="2" fillId="0" borderId="7" xfId="1" applyFont="1" applyFill="1" applyBorder="1" applyAlignment="1">
      <alignment horizontal="center" vertical="center"/>
    </xf>
    <xf numFmtId="0" fontId="2" fillId="2" borderId="0" xfId="1" applyFont="1" applyFill="1" applyBorder="1">
      <alignment vertical="center"/>
    </xf>
    <xf numFmtId="0" fontId="1" fillId="2" borderId="0" xfId="1" applyFont="1" applyFill="1" applyBorder="1">
      <alignment vertical="center"/>
    </xf>
    <xf numFmtId="0" fontId="2" fillId="0" borderId="25" xfId="1" applyFont="1" applyBorder="1" applyAlignment="1">
      <alignment horizontal="center" vertical="center"/>
    </xf>
    <xf numFmtId="0" fontId="2" fillId="0" borderId="26" xfId="1" applyFont="1" applyBorder="1" applyAlignment="1">
      <alignment horizontal="center" vertical="center"/>
    </xf>
    <xf numFmtId="0" fontId="2" fillId="0" borderId="10" xfId="1" applyFont="1" applyFill="1" applyBorder="1" applyAlignment="1">
      <alignment horizontal="center" vertical="center"/>
    </xf>
    <xf numFmtId="0" fontId="2" fillId="2" borderId="3" xfId="1" applyFont="1" applyFill="1" applyBorder="1">
      <alignment vertical="center"/>
    </xf>
    <xf numFmtId="0" fontId="2" fillId="0" borderId="17" xfId="1" applyFont="1" applyBorder="1" applyAlignment="1">
      <alignment horizontal="center" vertical="center"/>
    </xf>
    <xf numFmtId="0" fontId="2" fillId="0" borderId="15" xfId="1" applyFont="1" applyBorder="1" applyAlignment="1">
      <alignment horizontal="center" vertical="center"/>
    </xf>
    <xf numFmtId="0" fontId="2" fillId="2" borderId="0" xfId="1" applyFont="1" applyFill="1" applyBorder="1" applyAlignment="1">
      <alignment horizontal="left" vertical="center"/>
    </xf>
    <xf numFmtId="0" fontId="19" fillId="2" borderId="0" xfId="2" applyFont="1" applyFill="1" applyBorder="1" applyAlignment="1" applyProtection="1">
      <alignment vertical="center"/>
    </xf>
    <xf numFmtId="0" fontId="21" fillId="0" borderId="23" xfId="1" applyFont="1" applyFill="1" applyBorder="1" applyAlignment="1">
      <alignment horizontal="center" vertical="center"/>
    </xf>
    <xf numFmtId="0" fontId="21" fillId="0" borderId="6" xfId="1" applyFont="1" applyFill="1" applyBorder="1" applyAlignment="1">
      <alignment horizontal="center" vertical="center"/>
    </xf>
    <xf numFmtId="0" fontId="21" fillId="0" borderId="21" xfId="1" applyFont="1" applyFill="1" applyBorder="1" applyAlignment="1">
      <alignment horizontal="center" vertical="center"/>
    </xf>
    <xf numFmtId="0" fontId="21" fillId="0" borderId="24" xfId="1" applyFont="1" applyFill="1" applyBorder="1" applyAlignment="1">
      <alignment horizontal="center" vertical="center"/>
    </xf>
    <xf numFmtId="0" fontId="21" fillId="0" borderId="2" xfId="1" applyFont="1" applyFill="1" applyBorder="1" applyAlignment="1">
      <alignment horizontal="center" vertical="center"/>
    </xf>
    <xf numFmtId="0" fontId="21" fillId="0" borderId="16" xfId="1" applyFont="1" applyFill="1" applyBorder="1" applyAlignment="1">
      <alignment horizontal="center" vertical="center"/>
    </xf>
    <xf numFmtId="0" fontId="21" fillId="0" borderId="11" xfId="1" applyFont="1" applyFill="1" applyBorder="1" applyAlignment="1">
      <alignment horizontal="center" vertical="center"/>
    </xf>
    <xf numFmtId="0" fontId="21" fillId="0" borderId="8" xfId="1" applyFont="1" applyFill="1" applyBorder="1" applyAlignment="1">
      <alignment horizontal="center" vertical="center"/>
    </xf>
    <xf numFmtId="0" fontId="21" fillId="0" borderId="12" xfId="1" applyFont="1" applyFill="1" applyBorder="1" applyAlignment="1">
      <alignment horizontal="center" vertical="center"/>
    </xf>
    <xf numFmtId="0" fontId="21" fillId="0" borderId="27" xfId="1" applyFont="1" applyFill="1" applyBorder="1" applyAlignment="1">
      <alignment horizontal="center" vertical="center"/>
    </xf>
    <xf numFmtId="0" fontId="21" fillId="0" borderId="5" xfId="1" applyFont="1" applyFill="1" applyBorder="1" applyAlignment="1">
      <alignment horizontal="center" vertical="center"/>
    </xf>
    <xf numFmtId="0" fontId="21" fillId="0" borderId="18" xfId="1" applyFont="1" applyFill="1" applyBorder="1" applyAlignment="1">
      <alignment horizontal="center" vertical="center"/>
    </xf>
  </cellXfs>
  <cellStyles count="3">
    <cellStyle name="ハイパーリンク" xfId="2" builtinId="8"/>
    <cellStyle name="標準" xfId="0" builtinId="0"/>
    <cellStyle name="標準 2" xfId="1" xr:uid="{00000000-0005-0000-0000-000002000000}"/>
  </cellStyles>
  <dxfs count="0"/>
  <tableStyles count="0" defaultTableStyle="TableStyleMedium9" defaultPivotStyle="PivotStyleLight16"/>
  <colors>
    <mruColors>
      <color rgb="FF0066FF"/>
      <color rgb="FF3333FF"/>
      <color rgb="FF33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mailto:tomy@sci.kagoshima-u.ac.jp" TargetMode="Externa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2.bin"/><Relationship Id="rId1" Type="http://schemas.openxmlformats.org/officeDocument/2006/relationships/hyperlink" Target="mailto:haieki@km.kagoshima-u.ac.jp" TargetMode="External"/><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N39"/>
  <sheetViews>
    <sheetView topLeftCell="C1" workbookViewId="0">
      <selection activeCell="D2" sqref="D2:E2"/>
    </sheetView>
  </sheetViews>
  <sheetFormatPr defaultRowHeight="13.5"/>
  <cols>
    <col min="2" max="2" width="18" customWidth="1"/>
    <col min="3" max="3" width="9.5" bestFit="1" customWidth="1"/>
    <col min="4" max="4" width="12.5" customWidth="1"/>
    <col min="5" max="5" width="13.75" customWidth="1"/>
    <col min="7" max="7" width="18.375" bestFit="1" customWidth="1"/>
    <col min="8" max="8" width="14" bestFit="1" customWidth="1"/>
    <col min="9" max="9" width="37.75" customWidth="1"/>
    <col min="10" max="10" width="13.375" bestFit="1" customWidth="1"/>
    <col min="11" max="11" width="13.875" bestFit="1" customWidth="1"/>
    <col min="12" max="12" width="14.125" bestFit="1" customWidth="1"/>
    <col min="13" max="13" width="11.625" bestFit="1" customWidth="1"/>
    <col min="14" max="14" width="28.5" customWidth="1"/>
  </cols>
  <sheetData>
    <row r="2" spans="2:14" ht="15" thickBot="1">
      <c r="B2" s="192" t="s">
        <v>18</v>
      </c>
      <c r="C2" s="192"/>
      <c r="D2" s="194" t="s">
        <v>107</v>
      </c>
      <c r="E2" s="194"/>
      <c r="G2" s="1" t="s">
        <v>70</v>
      </c>
      <c r="H2" s="2"/>
      <c r="I2" s="193" t="s">
        <v>19</v>
      </c>
      <c r="J2" s="193"/>
      <c r="K2" s="2"/>
      <c r="L2" s="2"/>
      <c r="M2" s="2"/>
    </row>
    <row r="3" spans="2:14" ht="15" thickBot="1">
      <c r="B3" s="183" t="s">
        <v>0</v>
      </c>
      <c r="C3" s="183"/>
      <c r="D3" s="187" t="s">
        <v>1</v>
      </c>
      <c r="E3" s="187"/>
      <c r="G3" s="46" t="s">
        <v>20</v>
      </c>
      <c r="H3" s="47" t="s">
        <v>21</v>
      </c>
      <c r="I3" s="48" t="s">
        <v>60</v>
      </c>
      <c r="J3" s="49" t="s">
        <v>23</v>
      </c>
      <c r="K3" s="49" t="s">
        <v>24</v>
      </c>
      <c r="L3" s="49" t="s">
        <v>25</v>
      </c>
      <c r="M3" s="49" t="s">
        <v>26</v>
      </c>
      <c r="N3" s="50" t="s">
        <v>27</v>
      </c>
    </row>
    <row r="4" spans="2:14" ht="16.5">
      <c r="B4" s="196" t="s">
        <v>2</v>
      </c>
      <c r="C4" s="196"/>
      <c r="D4" s="195" t="s">
        <v>3</v>
      </c>
      <c r="E4" s="195"/>
      <c r="G4" s="51" t="s">
        <v>61</v>
      </c>
      <c r="H4" s="25" t="s">
        <v>72</v>
      </c>
      <c r="I4" s="68" t="s">
        <v>85</v>
      </c>
      <c r="J4" s="68">
        <v>18</v>
      </c>
      <c r="K4" s="68">
        <v>2</v>
      </c>
      <c r="L4" s="68">
        <v>36</v>
      </c>
      <c r="M4" s="75" t="s">
        <v>39</v>
      </c>
      <c r="N4" s="69"/>
    </row>
    <row r="5" spans="2:14" ht="17.25" thickBot="1">
      <c r="B5" s="183" t="s">
        <v>4</v>
      </c>
      <c r="C5" s="183"/>
      <c r="D5" s="187" t="s">
        <v>5</v>
      </c>
      <c r="E5" s="187"/>
      <c r="G5" s="51" t="s">
        <v>62</v>
      </c>
      <c r="H5" s="25" t="s">
        <v>63</v>
      </c>
      <c r="I5" s="68" t="s">
        <v>86</v>
      </c>
      <c r="J5" s="68">
        <v>18</v>
      </c>
      <c r="K5" s="68">
        <v>2</v>
      </c>
      <c r="L5" s="68">
        <v>36</v>
      </c>
      <c r="M5" s="75" t="s">
        <v>39</v>
      </c>
      <c r="N5" s="69"/>
    </row>
    <row r="6" spans="2:14" ht="17.25" thickBot="1">
      <c r="B6" s="4" t="s">
        <v>6</v>
      </c>
      <c r="C6" s="4"/>
      <c r="D6" s="187" t="s">
        <v>7</v>
      </c>
      <c r="E6" s="187"/>
      <c r="G6" s="70" t="s">
        <v>64</v>
      </c>
      <c r="H6" s="71" t="s">
        <v>65</v>
      </c>
      <c r="I6" s="72" t="s">
        <v>87</v>
      </c>
      <c r="J6" s="72">
        <v>18</v>
      </c>
      <c r="K6" s="72">
        <v>2</v>
      </c>
      <c r="L6" s="72">
        <v>36</v>
      </c>
      <c r="M6" s="78" t="s">
        <v>39</v>
      </c>
      <c r="N6" s="50"/>
    </row>
    <row r="7" spans="2:14" ht="33" customHeight="1">
      <c r="B7" s="182" t="s">
        <v>8</v>
      </c>
      <c r="C7" s="182"/>
      <c r="D7" s="187" t="s">
        <v>9</v>
      </c>
      <c r="E7" s="187"/>
      <c r="G7" s="197" t="s">
        <v>66</v>
      </c>
      <c r="H7" s="199" t="s">
        <v>67</v>
      </c>
      <c r="I7" s="68" t="s">
        <v>82</v>
      </c>
      <c r="J7" s="68">
        <v>18</v>
      </c>
      <c r="K7" s="68">
        <v>2</v>
      </c>
      <c r="L7" s="68">
        <v>18</v>
      </c>
      <c r="M7" s="75" t="s">
        <v>35</v>
      </c>
      <c r="N7" s="69"/>
    </row>
    <row r="8" spans="2:14" ht="17.25" thickBot="1">
      <c r="B8" s="183" t="s">
        <v>10</v>
      </c>
      <c r="C8" s="183"/>
      <c r="D8" s="188">
        <v>8107</v>
      </c>
      <c r="E8" s="188"/>
      <c r="G8" s="198"/>
      <c r="H8" s="200"/>
      <c r="I8" s="20" t="s">
        <v>88</v>
      </c>
      <c r="J8" s="20"/>
      <c r="K8" s="20"/>
      <c r="L8" s="20"/>
      <c r="M8" s="34"/>
      <c r="N8" s="67"/>
    </row>
    <row r="9" spans="2:14" ht="14.25">
      <c r="B9" s="183" t="s">
        <v>11</v>
      </c>
      <c r="C9" s="183"/>
      <c r="D9" s="189" t="s">
        <v>12</v>
      </c>
      <c r="E9" s="189"/>
      <c r="G9" s="59" t="s">
        <v>54</v>
      </c>
      <c r="H9" s="43" t="s">
        <v>69</v>
      </c>
      <c r="I9" s="39" t="s">
        <v>55</v>
      </c>
      <c r="J9" s="40">
        <v>2</v>
      </c>
      <c r="K9" s="40">
        <v>1</v>
      </c>
      <c r="L9" s="31">
        <f>J9*K9</f>
        <v>2</v>
      </c>
      <c r="M9" s="41" t="s">
        <v>39</v>
      </c>
      <c r="N9" s="63"/>
    </row>
    <row r="10" spans="2:14" ht="30.75" customHeight="1">
      <c r="B10" s="182" t="s">
        <v>13</v>
      </c>
      <c r="C10" s="182"/>
      <c r="D10" s="179" t="s">
        <v>14</v>
      </c>
      <c r="E10" s="179"/>
      <c r="G10" s="62"/>
      <c r="H10" s="25" t="s">
        <v>74</v>
      </c>
      <c r="I10" s="28" t="s">
        <v>75</v>
      </c>
      <c r="J10" s="29">
        <v>2</v>
      </c>
      <c r="K10" s="29">
        <v>1</v>
      </c>
      <c r="L10" s="13">
        <f>J10*K10</f>
        <v>2</v>
      </c>
      <c r="M10" s="30" t="s">
        <v>39</v>
      </c>
      <c r="N10" s="64"/>
    </row>
    <row r="11" spans="2:14" ht="15" thickBot="1">
      <c r="B11" s="183" t="s">
        <v>15</v>
      </c>
      <c r="C11" s="183"/>
      <c r="D11" s="180" t="s">
        <v>16</v>
      </c>
      <c r="E11" s="180"/>
      <c r="G11" s="60"/>
      <c r="H11" s="19" t="s">
        <v>76</v>
      </c>
      <c r="I11" s="20" t="s">
        <v>77</v>
      </c>
      <c r="J11" s="21">
        <v>2</v>
      </c>
      <c r="K11" s="21">
        <v>1</v>
      </c>
      <c r="L11" s="24">
        <f>J11*K11</f>
        <v>2</v>
      </c>
      <c r="M11" s="23" t="s">
        <v>39</v>
      </c>
      <c r="N11" s="61"/>
    </row>
    <row r="12" spans="2:14" ht="14.25">
      <c r="B12" s="184" t="s">
        <v>17</v>
      </c>
      <c r="C12" s="184"/>
      <c r="D12" s="181" t="s">
        <v>16</v>
      </c>
      <c r="E12" s="181"/>
      <c r="G12" s="37"/>
      <c r="H12" s="37"/>
      <c r="I12" s="45" t="s">
        <v>56</v>
      </c>
      <c r="J12" s="37"/>
      <c r="K12" s="36" t="s">
        <v>68</v>
      </c>
      <c r="L12" s="37"/>
      <c r="M12" s="37"/>
    </row>
    <row r="13" spans="2:14" ht="14.25" thickBot="1"/>
    <row r="14" spans="2:14" ht="15" thickBot="1">
      <c r="B14" s="132" t="s">
        <v>28</v>
      </c>
      <c r="C14" s="47" t="s">
        <v>21</v>
      </c>
      <c r="D14" s="71" t="s">
        <v>30</v>
      </c>
      <c r="E14" s="134" t="s">
        <v>29</v>
      </c>
      <c r="G14" s="1" t="s">
        <v>71</v>
      </c>
      <c r="H14" s="2"/>
      <c r="I14" s="193" t="s">
        <v>19</v>
      </c>
      <c r="J14" s="193"/>
      <c r="K14" s="3"/>
      <c r="L14" s="3"/>
      <c r="M14" s="3"/>
      <c r="N14" s="2"/>
    </row>
    <row r="15" spans="2:14" ht="15" thickBot="1">
      <c r="B15" s="129" t="s">
        <v>61</v>
      </c>
      <c r="C15" s="130" t="s">
        <v>72</v>
      </c>
      <c r="D15" s="5">
        <v>36</v>
      </c>
      <c r="E15" s="131">
        <v>2</v>
      </c>
      <c r="G15" s="46" t="s">
        <v>20</v>
      </c>
      <c r="H15" s="47" t="s">
        <v>21</v>
      </c>
      <c r="I15" s="48" t="s">
        <v>22</v>
      </c>
      <c r="J15" s="49" t="s">
        <v>23</v>
      </c>
      <c r="K15" s="49" t="s">
        <v>24</v>
      </c>
      <c r="L15" s="49" t="s">
        <v>25</v>
      </c>
      <c r="M15" s="49" t="s">
        <v>26</v>
      </c>
      <c r="N15" s="50" t="s">
        <v>27</v>
      </c>
    </row>
    <row r="16" spans="2:14" ht="14.25">
      <c r="B16" s="66" t="s">
        <v>62</v>
      </c>
      <c r="C16" s="123" t="s">
        <v>63</v>
      </c>
      <c r="D16" s="12">
        <v>36</v>
      </c>
      <c r="E16" s="73">
        <v>2</v>
      </c>
      <c r="G16" s="51" t="s">
        <v>31</v>
      </c>
      <c r="H16" s="43" t="s">
        <v>32</v>
      </c>
      <c r="I16" s="5" t="s">
        <v>33</v>
      </c>
      <c r="J16" s="6">
        <v>18</v>
      </c>
      <c r="K16" s="6">
        <v>2</v>
      </c>
      <c r="L16" s="7">
        <v>36</v>
      </c>
      <c r="M16" s="8" t="s">
        <v>34</v>
      </c>
      <c r="N16" s="52"/>
    </row>
    <row r="17" spans="2:14" ht="15" thickBot="1">
      <c r="B17" s="66" t="s">
        <v>64</v>
      </c>
      <c r="C17" s="123" t="s">
        <v>65</v>
      </c>
      <c r="D17" s="12">
        <v>36</v>
      </c>
      <c r="E17" s="73">
        <v>2</v>
      </c>
      <c r="G17" s="53"/>
      <c r="H17" s="42"/>
      <c r="I17" s="9" t="s">
        <v>33</v>
      </c>
      <c r="J17" s="10">
        <v>5</v>
      </c>
      <c r="K17" s="10">
        <v>1</v>
      </c>
      <c r="L17" s="11">
        <v>5</v>
      </c>
      <c r="M17" s="11" t="s">
        <v>35</v>
      </c>
      <c r="N17" s="54"/>
    </row>
    <row r="18" spans="2:14" ht="14.25">
      <c r="B18" s="122" t="s">
        <v>66</v>
      </c>
      <c r="C18" s="123" t="s">
        <v>67</v>
      </c>
      <c r="D18" s="12">
        <v>18</v>
      </c>
      <c r="E18" s="73">
        <v>1</v>
      </c>
      <c r="G18" s="55" t="s">
        <v>36</v>
      </c>
      <c r="H18" s="43" t="s">
        <v>37</v>
      </c>
      <c r="I18" s="5" t="s">
        <v>38</v>
      </c>
      <c r="J18" s="6">
        <v>5</v>
      </c>
      <c r="K18" s="6">
        <v>1</v>
      </c>
      <c r="L18" s="7">
        <f>J18*K18</f>
        <v>5</v>
      </c>
      <c r="M18" s="7" t="s">
        <v>39</v>
      </c>
      <c r="N18" s="56"/>
    </row>
    <row r="19" spans="2:14" ht="14.25">
      <c r="B19" s="175" t="s">
        <v>54</v>
      </c>
      <c r="C19" s="126" t="s">
        <v>69</v>
      </c>
      <c r="D19" s="12">
        <f>SUM(L9)</f>
        <v>2</v>
      </c>
      <c r="E19" s="73">
        <f>SUM(K9)</f>
        <v>1</v>
      </c>
      <c r="G19" s="51"/>
      <c r="H19" s="25"/>
      <c r="I19" s="12"/>
      <c r="J19" s="13"/>
      <c r="K19" s="13"/>
      <c r="L19" s="7"/>
      <c r="M19" s="13"/>
      <c r="N19" s="56"/>
    </row>
    <row r="20" spans="2:14" ht="15" thickBot="1">
      <c r="B20" s="175"/>
      <c r="C20" s="126" t="s">
        <v>74</v>
      </c>
      <c r="D20" s="12">
        <f>SUM(L10)</f>
        <v>2</v>
      </c>
      <c r="E20" s="73">
        <f>SUM(K10)</f>
        <v>1</v>
      </c>
      <c r="G20" s="57"/>
      <c r="H20" s="19"/>
      <c r="I20" s="9"/>
      <c r="J20" s="11"/>
      <c r="K20" s="11"/>
      <c r="L20" s="11"/>
      <c r="M20" s="11"/>
      <c r="N20" s="58"/>
    </row>
    <row r="21" spans="2:14" ht="15" thickBot="1">
      <c r="B21" s="177"/>
      <c r="C21" s="127" t="s">
        <v>73</v>
      </c>
      <c r="D21" s="9">
        <f>SUM(L11)</f>
        <v>2</v>
      </c>
      <c r="E21" s="128">
        <f>SUM(K11)</f>
        <v>1</v>
      </c>
      <c r="G21" s="55" t="s">
        <v>40</v>
      </c>
      <c r="H21" s="43" t="s">
        <v>41</v>
      </c>
      <c r="I21" s="14" t="s">
        <v>79</v>
      </c>
      <c r="J21" s="6">
        <v>15</v>
      </c>
      <c r="K21" s="6">
        <v>1</v>
      </c>
      <c r="L21" s="7">
        <v>15</v>
      </c>
      <c r="M21" s="7" t="s">
        <v>80</v>
      </c>
      <c r="N21" s="56"/>
    </row>
    <row r="22" spans="2:14" ht="15" thickBot="1">
      <c r="B22" s="129" t="s">
        <v>31</v>
      </c>
      <c r="C22" s="137" t="s">
        <v>32</v>
      </c>
      <c r="D22" s="5">
        <f>SUM(L16:L17)</f>
        <v>41</v>
      </c>
      <c r="E22" s="131">
        <f>SUM(K16:K17)</f>
        <v>3</v>
      </c>
      <c r="G22" s="57"/>
      <c r="H22" s="19"/>
      <c r="I22" s="15"/>
      <c r="J22" s="11"/>
      <c r="K22" s="11"/>
      <c r="L22" s="11"/>
      <c r="M22" s="11"/>
      <c r="N22" s="58"/>
    </row>
    <row r="23" spans="2:14" ht="14.25">
      <c r="B23" s="66" t="s">
        <v>36</v>
      </c>
      <c r="C23" s="123" t="s">
        <v>37</v>
      </c>
      <c r="D23" s="12">
        <f>SUM(L18:L20)</f>
        <v>5</v>
      </c>
      <c r="E23" s="73">
        <f>SUM(K18:K20)</f>
        <v>1</v>
      </c>
      <c r="G23" s="59" t="s">
        <v>42</v>
      </c>
      <c r="H23" s="43" t="s">
        <v>43</v>
      </c>
      <c r="I23" s="14" t="s">
        <v>44</v>
      </c>
      <c r="J23" s="16">
        <v>18</v>
      </c>
      <c r="K23" s="16">
        <v>2</v>
      </c>
      <c r="L23" s="7">
        <f>J23*K23</f>
        <v>36</v>
      </c>
      <c r="M23" s="8" t="s">
        <v>34</v>
      </c>
      <c r="N23" s="56"/>
    </row>
    <row r="24" spans="2:14" ht="15" thickBot="1">
      <c r="B24" s="66" t="s">
        <v>40</v>
      </c>
      <c r="C24" s="123" t="s">
        <v>41</v>
      </c>
      <c r="D24" s="12">
        <f>SUM(L21)</f>
        <v>15</v>
      </c>
      <c r="E24" s="73">
        <f>SUM(K21)</f>
        <v>1</v>
      </c>
      <c r="G24" s="60"/>
      <c r="H24" s="19"/>
      <c r="I24" s="15"/>
      <c r="J24" s="17"/>
      <c r="K24" s="17"/>
      <c r="L24" s="11"/>
      <c r="M24" s="18"/>
      <c r="N24" s="58"/>
    </row>
    <row r="25" spans="2:14" ht="17.25" thickBot="1">
      <c r="B25" s="122" t="s">
        <v>42</v>
      </c>
      <c r="C25" s="123" t="s">
        <v>43</v>
      </c>
      <c r="D25" s="12">
        <f>SUM(L23:L24)</f>
        <v>36</v>
      </c>
      <c r="E25" s="73">
        <f>SUM(K23:K24)</f>
        <v>2</v>
      </c>
      <c r="G25" s="53" t="s">
        <v>45</v>
      </c>
      <c r="H25" s="19" t="s">
        <v>46</v>
      </c>
      <c r="I25" s="20" t="s">
        <v>47</v>
      </c>
      <c r="J25" s="21">
        <v>18</v>
      </c>
      <c r="K25" s="21">
        <v>2</v>
      </c>
      <c r="L25" s="22">
        <f>J25*K25</f>
        <v>36</v>
      </c>
      <c r="M25" s="23" t="s">
        <v>39</v>
      </c>
      <c r="N25" s="61"/>
    </row>
    <row r="26" spans="2:14" ht="14.25">
      <c r="B26" s="74" t="s">
        <v>45</v>
      </c>
      <c r="C26" s="123" t="s">
        <v>46</v>
      </c>
      <c r="D26" s="12">
        <f>SUM(L25)</f>
        <v>36</v>
      </c>
      <c r="E26" s="73">
        <f>SUM(K25)</f>
        <v>2</v>
      </c>
      <c r="G26" s="59" t="s">
        <v>48</v>
      </c>
      <c r="H26" s="25" t="s">
        <v>49</v>
      </c>
      <c r="I26" s="26" t="s">
        <v>50</v>
      </c>
      <c r="J26" s="16">
        <v>10</v>
      </c>
      <c r="K26" s="16">
        <v>1</v>
      </c>
      <c r="L26" s="7">
        <f>J26*K26</f>
        <v>10</v>
      </c>
      <c r="M26" s="27" t="s">
        <v>39</v>
      </c>
      <c r="N26" s="56"/>
    </row>
    <row r="27" spans="2:14" ht="16.5">
      <c r="B27" s="122" t="s">
        <v>48</v>
      </c>
      <c r="C27" s="123" t="s">
        <v>49</v>
      </c>
      <c r="D27" s="12">
        <f>SUM(L26:L29)</f>
        <v>74</v>
      </c>
      <c r="E27" s="73">
        <f>SUM(K26:K29)</f>
        <v>5</v>
      </c>
      <c r="G27" s="62"/>
      <c r="H27" s="25"/>
      <c r="I27" s="28" t="s">
        <v>51</v>
      </c>
      <c r="J27" s="29">
        <v>18</v>
      </c>
      <c r="K27" s="29">
        <v>3</v>
      </c>
      <c r="L27" s="7">
        <f>J27*K27</f>
        <v>54</v>
      </c>
      <c r="M27" s="30" t="s">
        <v>39</v>
      </c>
      <c r="N27" s="56"/>
    </row>
    <row r="28" spans="2:14" ht="67.5">
      <c r="B28" s="122" t="s">
        <v>52</v>
      </c>
      <c r="C28" s="123" t="s">
        <v>53</v>
      </c>
      <c r="D28" s="12">
        <f>SUM(L30)</f>
        <v>10</v>
      </c>
      <c r="E28" s="73">
        <f>SUM(K30)</f>
        <v>1</v>
      </c>
      <c r="G28" s="62"/>
      <c r="H28" s="25"/>
      <c r="I28" s="165" t="s">
        <v>105</v>
      </c>
      <c r="J28" s="166">
        <v>10</v>
      </c>
      <c r="K28" s="166">
        <v>1</v>
      </c>
      <c r="L28" s="167">
        <f>J28*K28</f>
        <v>10</v>
      </c>
      <c r="M28" s="168" t="s">
        <v>39</v>
      </c>
      <c r="N28" s="169" t="s">
        <v>106</v>
      </c>
    </row>
    <row r="29" spans="2:14" ht="15" thickBot="1">
      <c r="B29" s="124" t="s">
        <v>98</v>
      </c>
      <c r="C29" s="125" t="s">
        <v>99</v>
      </c>
      <c r="D29" s="9">
        <f>SUM(L32)</f>
        <v>5</v>
      </c>
      <c r="E29" s="128">
        <v>1</v>
      </c>
      <c r="G29" s="60"/>
      <c r="H29" s="19"/>
      <c r="I29" s="15"/>
      <c r="J29" s="17"/>
      <c r="K29" s="17"/>
      <c r="L29" s="11"/>
      <c r="M29" s="18"/>
      <c r="N29" s="58"/>
    </row>
    <row r="30" spans="2:14" ht="14.25">
      <c r="B30" s="44"/>
      <c r="C30" s="44"/>
      <c r="G30" s="59" t="s">
        <v>104</v>
      </c>
      <c r="H30" s="43" t="s">
        <v>53</v>
      </c>
      <c r="I30" s="26" t="s">
        <v>78</v>
      </c>
      <c r="J30" s="16">
        <v>10</v>
      </c>
      <c r="K30" s="16">
        <v>1</v>
      </c>
      <c r="L30" s="27">
        <v>10</v>
      </c>
      <c r="M30" s="27" t="s">
        <v>39</v>
      </c>
      <c r="N30" s="63"/>
    </row>
    <row r="31" spans="2:14" ht="15" thickBot="1">
      <c r="B31" s="44" t="s">
        <v>101</v>
      </c>
      <c r="C31" s="44"/>
      <c r="G31" s="60"/>
      <c r="H31" s="19"/>
      <c r="I31" s="32"/>
      <c r="J31" s="33"/>
      <c r="K31" s="33"/>
      <c r="L31" s="34"/>
      <c r="M31" s="35"/>
      <c r="N31" s="61"/>
    </row>
    <row r="32" spans="2:14" ht="15" thickBot="1">
      <c r="B32" s="185" t="s">
        <v>26</v>
      </c>
      <c r="C32" s="186"/>
      <c r="D32" s="133" t="s">
        <v>29</v>
      </c>
      <c r="G32" s="53" t="s">
        <v>100</v>
      </c>
      <c r="H32" s="117" t="s">
        <v>99</v>
      </c>
      <c r="I32" s="72" t="s">
        <v>102</v>
      </c>
      <c r="J32" s="21">
        <v>5</v>
      </c>
      <c r="K32" s="21">
        <v>1</v>
      </c>
      <c r="L32" s="22">
        <v>5</v>
      </c>
      <c r="M32" s="23" t="s">
        <v>35</v>
      </c>
      <c r="N32" s="61"/>
    </row>
    <row r="33" spans="2:14" ht="14.25">
      <c r="B33" s="190" t="s">
        <v>35</v>
      </c>
      <c r="C33" s="191"/>
      <c r="D33" s="138">
        <v>4</v>
      </c>
      <c r="I33" s="36" t="s">
        <v>56</v>
      </c>
      <c r="J33" s="37"/>
      <c r="K33" s="37"/>
      <c r="L33" s="37"/>
      <c r="M33" s="36" t="s">
        <v>57</v>
      </c>
      <c r="N33" s="37"/>
    </row>
    <row r="34" spans="2:14" ht="14.25">
      <c r="B34" s="175" t="s">
        <v>81</v>
      </c>
      <c r="C34" s="176"/>
      <c r="D34" s="135">
        <f>SUM(K4:K6,K18,K25:K31)</f>
        <v>15</v>
      </c>
      <c r="I34" s="2"/>
      <c r="J34" s="2"/>
      <c r="K34" s="2"/>
      <c r="L34" s="2"/>
      <c r="M34" s="38" t="s">
        <v>59</v>
      </c>
      <c r="N34" s="2"/>
    </row>
    <row r="35" spans="2:14" ht="14.25">
      <c r="B35" s="175" t="s">
        <v>83</v>
      </c>
      <c r="C35" s="176"/>
      <c r="D35" s="135">
        <v>5</v>
      </c>
      <c r="G35" s="2" t="s">
        <v>89</v>
      </c>
      <c r="I35" s="2"/>
      <c r="J35" s="2"/>
      <c r="K35" s="2"/>
      <c r="L35" s="2"/>
      <c r="M35" s="38" t="s">
        <v>58</v>
      </c>
      <c r="N35" s="2"/>
    </row>
    <row r="36" spans="2:14" ht="15" thickBot="1">
      <c r="B36" s="177" t="s">
        <v>84</v>
      </c>
      <c r="C36" s="178"/>
      <c r="D36" s="136"/>
      <c r="G36" s="2" t="s">
        <v>94</v>
      </c>
      <c r="K36" s="2" t="s">
        <v>90</v>
      </c>
    </row>
    <row r="37" spans="2:14">
      <c r="G37" s="2" t="s">
        <v>95</v>
      </c>
      <c r="K37" s="2" t="s">
        <v>91</v>
      </c>
    </row>
    <row r="38" spans="2:14">
      <c r="G38" s="2" t="s">
        <v>96</v>
      </c>
      <c r="K38" s="2" t="s">
        <v>103</v>
      </c>
    </row>
    <row r="39" spans="2:14" ht="14.25">
      <c r="G39" s="119"/>
      <c r="K39" s="1" t="s">
        <v>92</v>
      </c>
      <c r="M39" s="2" t="s">
        <v>93</v>
      </c>
    </row>
  </sheetData>
  <mergeCells count="31">
    <mergeCell ref="B2:C2"/>
    <mergeCell ref="I14:J14"/>
    <mergeCell ref="D2:E2"/>
    <mergeCell ref="D3:E3"/>
    <mergeCell ref="D4:E4"/>
    <mergeCell ref="D5:E5"/>
    <mergeCell ref="D6:E6"/>
    <mergeCell ref="B3:C3"/>
    <mergeCell ref="B4:C4"/>
    <mergeCell ref="B5:C5"/>
    <mergeCell ref="B7:C7"/>
    <mergeCell ref="B8:C8"/>
    <mergeCell ref="B9:C9"/>
    <mergeCell ref="I2:J2"/>
    <mergeCell ref="G7:G8"/>
    <mergeCell ref="H7:H8"/>
    <mergeCell ref="D7:E7"/>
    <mergeCell ref="D8:E8"/>
    <mergeCell ref="D9:E9"/>
    <mergeCell ref="B33:C33"/>
    <mergeCell ref="B34:C34"/>
    <mergeCell ref="B35:C35"/>
    <mergeCell ref="B36:C36"/>
    <mergeCell ref="D10:E10"/>
    <mergeCell ref="D11:E11"/>
    <mergeCell ref="D12:E12"/>
    <mergeCell ref="B10:C10"/>
    <mergeCell ref="B11:C11"/>
    <mergeCell ref="B12:C12"/>
    <mergeCell ref="B32:C32"/>
    <mergeCell ref="B19:B21"/>
  </mergeCells>
  <phoneticPr fontId="4"/>
  <hyperlinks>
    <hyperlink ref="D9" r:id="rId1" xr:uid="{00000000-0004-0000-0000-000000000000}"/>
  </hyperlinks>
  <pageMargins left="0.7" right="0.7" top="0.75" bottom="0.75" header="0.3" footer="0.3"/>
  <pageSetup paperSize="9" orientation="portrait" horizontalDpi="4294967293" verticalDpi="0"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N45"/>
  <sheetViews>
    <sheetView tabSelected="1" workbookViewId="0">
      <selection activeCell="F47" sqref="F47"/>
    </sheetView>
  </sheetViews>
  <sheetFormatPr defaultRowHeight="13.5"/>
  <cols>
    <col min="2" max="2" width="18" customWidth="1"/>
    <col min="3" max="3" width="12.125" customWidth="1"/>
    <col min="4" max="4" width="12.5" customWidth="1"/>
    <col min="5" max="5" width="13.75" customWidth="1"/>
    <col min="7" max="7" width="18.375" bestFit="1" customWidth="1"/>
    <col min="8" max="8" width="14" bestFit="1" customWidth="1"/>
    <col min="9" max="9" width="37.75" customWidth="1"/>
    <col min="10" max="10" width="13.375" bestFit="1" customWidth="1"/>
    <col min="11" max="11" width="13.875" bestFit="1" customWidth="1"/>
    <col min="12" max="12" width="14.125" bestFit="1" customWidth="1"/>
    <col min="13" max="13" width="11.625" bestFit="1" customWidth="1"/>
    <col min="14" max="14" width="28.5" customWidth="1"/>
  </cols>
  <sheetData>
    <row r="2" spans="2:14" ht="15" thickBot="1">
      <c r="B2" s="192" t="s">
        <v>18</v>
      </c>
      <c r="C2" s="192"/>
      <c r="D2" s="206"/>
      <c r="E2" s="206"/>
      <c r="G2" s="1" t="s">
        <v>70</v>
      </c>
      <c r="H2" s="2"/>
      <c r="I2" s="193" t="s">
        <v>19</v>
      </c>
      <c r="J2" s="193"/>
      <c r="K2" s="2"/>
      <c r="L2" s="2"/>
      <c r="M2" s="2"/>
    </row>
    <row r="3" spans="2:14" ht="15" thickBot="1">
      <c r="B3" s="183" t="s">
        <v>0</v>
      </c>
      <c r="C3" s="183"/>
      <c r="D3" s="201"/>
      <c r="E3" s="201"/>
      <c r="G3" s="46" t="s">
        <v>20</v>
      </c>
      <c r="H3" s="47" t="s">
        <v>21</v>
      </c>
      <c r="I3" s="48" t="s">
        <v>60</v>
      </c>
      <c r="J3" s="49" t="s">
        <v>23</v>
      </c>
      <c r="K3" s="49" t="s">
        <v>24</v>
      </c>
      <c r="L3" s="49" t="s">
        <v>25</v>
      </c>
      <c r="M3" s="49" t="s">
        <v>26</v>
      </c>
      <c r="N3" s="50" t="s">
        <v>27</v>
      </c>
    </row>
    <row r="4" spans="2:14" ht="14.25">
      <c r="B4" s="196" t="s">
        <v>2</v>
      </c>
      <c r="C4" s="196"/>
      <c r="D4" s="202"/>
      <c r="E4" s="202"/>
      <c r="G4" s="203" t="s">
        <v>61</v>
      </c>
      <c r="H4" s="205" t="s">
        <v>72</v>
      </c>
      <c r="I4" s="110"/>
      <c r="J4" s="103"/>
      <c r="K4" s="103"/>
      <c r="L4" s="103"/>
      <c r="M4" s="76"/>
      <c r="N4" s="65"/>
    </row>
    <row r="5" spans="2:14" ht="15" thickBot="1">
      <c r="B5" s="183" t="s">
        <v>4</v>
      </c>
      <c r="C5" s="183"/>
      <c r="D5" s="201"/>
      <c r="E5" s="201"/>
      <c r="G5" s="204"/>
      <c r="H5" s="200"/>
      <c r="I5" s="84"/>
      <c r="J5" s="84"/>
      <c r="K5" s="84"/>
      <c r="L5" s="84"/>
      <c r="M5" s="75"/>
      <c r="N5" s="69"/>
    </row>
    <row r="6" spans="2:14" ht="14.25">
      <c r="B6" s="79" t="s">
        <v>6</v>
      </c>
      <c r="C6" s="79"/>
      <c r="D6" s="201"/>
      <c r="E6" s="201"/>
      <c r="G6" s="203" t="s">
        <v>62</v>
      </c>
      <c r="H6" s="205" t="s">
        <v>63</v>
      </c>
      <c r="I6" s="85"/>
      <c r="J6" s="85"/>
      <c r="K6" s="85"/>
      <c r="L6" s="85"/>
      <c r="M6" s="76"/>
      <c r="N6" s="65"/>
    </row>
    <row r="7" spans="2:14" ht="31.5" customHeight="1" thickBot="1">
      <c r="B7" s="182" t="s">
        <v>8</v>
      </c>
      <c r="C7" s="182"/>
      <c r="D7" s="201"/>
      <c r="E7" s="201"/>
      <c r="G7" s="204"/>
      <c r="H7" s="200"/>
      <c r="I7" s="84"/>
      <c r="J7" s="84"/>
      <c r="K7" s="84"/>
      <c r="L7" s="84"/>
      <c r="M7" s="75"/>
      <c r="N7" s="69"/>
    </row>
    <row r="8" spans="2:14" ht="14.25">
      <c r="B8" s="183" t="s">
        <v>10</v>
      </c>
      <c r="C8" s="183"/>
      <c r="D8" s="209"/>
      <c r="E8" s="209"/>
      <c r="G8" s="207" t="s">
        <v>64</v>
      </c>
      <c r="H8" s="205" t="s">
        <v>65</v>
      </c>
      <c r="I8" s="85"/>
      <c r="J8" s="85"/>
      <c r="K8" s="85"/>
      <c r="L8" s="85"/>
      <c r="M8" s="76"/>
      <c r="N8" s="65"/>
    </row>
    <row r="9" spans="2:14" ht="15" thickBot="1">
      <c r="B9" s="183" t="s">
        <v>11</v>
      </c>
      <c r="C9" s="183"/>
      <c r="D9" s="210"/>
      <c r="E9" s="210"/>
      <c r="G9" s="208"/>
      <c r="H9" s="200"/>
      <c r="I9" s="32"/>
      <c r="J9" s="32"/>
      <c r="K9" s="32"/>
      <c r="L9" s="32"/>
      <c r="M9" s="77"/>
      <c r="N9" s="54"/>
    </row>
    <row r="10" spans="2:14" ht="30" customHeight="1">
      <c r="B10" s="182" t="s">
        <v>13</v>
      </c>
      <c r="C10" s="182"/>
      <c r="D10" s="179" t="s">
        <v>97</v>
      </c>
      <c r="E10" s="179"/>
      <c r="G10" s="197" t="s">
        <v>66</v>
      </c>
      <c r="H10" s="199" t="s">
        <v>67</v>
      </c>
      <c r="I10" s="95"/>
      <c r="J10" s="95"/>
      <c r="K10" s="95"/>
      <c r="L10" s="95"/>
      <c r="M10" s="112"/>
      <c r="N10" s="113"/>
    </row>
    <row r="11" spans="2:14" ht="14.25">
      <c r="B11" s="183" t="s">
        <v>15</v>
      </c>
      <c r="C11" s="183"/>
      <c r="D11" s="180" t="s">
        <v>16</v>
      </c>
      <c r="E11" s="180"/>
      <c r="G11" s="197"/>
      <c r="H11" s="199"/>
      <c r="I11" s="84"/>
      <c r="J11" s="84"/>
      <c r="K11" s="84"/>
      <c r="L11" s="84"/>
      <c r="M11" s="108"/>
      <c r="N11" s="111"/>
    </row>
    <row r="12" spans="2:14" ht="15" thickBot="1">
      <c r="B12" s="184" t="s">
        <v>17</v>
      </c>
      <c r="C12" s="184"/>
      <c r="D12" s="181" t="s">
        <v>16</v>
      </c>
      <c r="E12" s="181"/>
      <c r="G12" s="198"/>
      <c r="H12" s="200"/>
      <c r="I12" s="86"/>
      <c r="J12" s="86"/>
      <c r="K12" s="86"/>
      <c r="L12" s="86"/>
      <c r="M12" s="109"/>
      <c r="N12" s="67"/>
    </row>
    <row r="13" spans="2:14" ht="15" thickBot="1">
      <c r="G13" s="59" t="s">
        <v>54</v>
      </c>
      <c r="H13" s="118" t="s">
        <v>69</v>
      </c>
      <c r="I13" s="85"/>
      <c r="J13" s="102"/>
      <c r="K13" s="102"/>
      <c r="L13" s="103"/>
      <c r="M13" s="107"/>
      <c r="N13" s="63"/>
    </row>
    <row r="14" spans="2:14" ht="15" thickBot="1">
      <c r="B14" s="139" t="s">
        <v>28</v>
      </c>
      <c r="C14" s="140" t="s">
        <v>21</v>
      </c>
      <c r="D14" s="141" t="s">
        <v>30</v>
      </c>
      <c r="E14" s="142" t="s">
        <v>29</v>
      </c>
      <c r="G14" s="114"/>
      <c r="H14" s="116" t="s">
        <v>74</v>
      </c>
      <c r="I14" s="99"/>
      <c r="J14" s="100"/>
      <c r="K14" s="100"/>
      <c r="L14" s="94"/>
      <c r="M14" s="106"/>
      <c r="N14" s="64"/>
    </row>
    <row r="15" spans="2:14" ht="15" thickBot="1">
      <c r="B15" s="158" t="s">
        <v>61</v>
      </c>
      <c r="C15" s="159" t="s">
        <v>72</v>
      </c>
      <c r="D15" s="160">
        <f>SUM(L4:L5)</f>
        <v>0</v>
      </c>
      <c r="E15" s="161">
        <f>SUM(K4:K5)</f>
        <v>0</v>
      </c>
      <c r="G15" s="115"/>
      <c r="H15" s="117" t="s">
        <v>76</v>
      </c>
      <c r="I15" s="32"/>
      <c r="J15" s="33"/>
      <c r="K15" s="33"/>
      <c r="L15" s="34"/>
      <c r="M15" s="35"/>
      <c r="N15" s="61"/>
    </row>
    <row r="16" spans="2:14" ht="14.25">
      <c r="B16" s="143" t="s">
        <v>62</v>
      </c>
      <c r="C16" s="144" t="s">
        <v>63</v>
      </c>
      <c r="D16" s="145">
        <f>SUM(L6:L7)</f>
        <v>0</v>
      </c>
      <c r="E16" s="146">
        <f>SUM(K6:K7)</f>
        <v>0</v>
      </c>
      <c r="G16" s="37"/>
      <c r="H16" s="37"/>
      <c r="I16" s="45" t="s">
        <v>56</v>
      </c>
      <c r="J16" s="37"/>
      <c r="K16" s="36"/>
      <c r="L16" s="37"/>
      <c r="M16" s="36" t="s">
        <v>57</v>
      </c>
    </row>
    <row r="17" spans="2:14" ht="14.25">
      <c r="B17" s="143" t="s">
        <v>64</v>
      </c>
      <c r="C17" s="144" t="s">
        <v>65</v>
      </c>
      <c r="D17" s="145">
        <f>SUM(L8:L9)</f>
        <v>0</v>
      </c>
      <c r="E17" s="146">
        <f>SUM(K8:K9)</f>
        <v>0</v>
      </c>
    </row>
    <row r="18" spans="2:14" ht="15" thickBot="1">
      <c r="B18" s="147" t="s">
        <v>66</v>
      </c>
      <c r="C18" s="144" t="s">
        <v>67</v>
      </c>
      <c r="D18" s="145">
        <f>SUM(L10:L12)</f>
        <v>0</v>
      </c>
      <c r="E18" s="146">
        <f>SUM(K10:K12)</f>
        <v>0</v>
      </c>
      <c r="G18" s="1" t="s">
        <v>71</v>
      </c>
      <c r="H18" s="2"/>
      <c r="I18" s="193" t="s">
        <v>19</v>
      </c>
      <c r="J18" s="193"/>
      <c r="K18" s="3"/>
      <c r="L18" s="3"/>
      <c r="M18" s="3"/>
      <c r="N18" s="2"/>
    </row>
    <row r="19" spans="2:14" ht="15" thickBot="1">
      <c r="B19" s="211" t="s">
        <v>54</v>
      </c>
      <c r="C19" s="156" t="s">
        <v>69</v>
      </c>
      <c r="D19" s="145">
        <f>SUM(L13)</f>
        <v>0</v>
      </c>
      <c r="E19" s="146">
        <f>SUM(K13)</f>
        <v>0</v>
      </c>
      <c r="G19" s="46" t="s">
        <v>20</v>
      </c>
      <c r="H19" s="47" t="s">
        <v>21</v>
      </c>
      <c r="I19" s="48" t="s">
        <v>22</v>
      </c>
      <c r="J19" s="49" t="s">
        <v>23</v>
      </c>
      <c r="K19" s="49" t="s">
        <v>24</v>
      </c>
      <c r="L19" s="49" t="s">
        <v>25</v>
      </c>
      <c r="M19" s="49" t="s">
        <v>26</v>
      </c>
      <c r="N19" s="50" t="s">
        <v>27</v>
      </c>
    </row>
    <row r="20" spans="2:14" ht="14.25">
      <c r="B20" s="211"/>
      <c r="C20" s="156" t="s">
        <v>74</v>
      </c>
      <c r="D20" s="145">
        <f>SUM(L14)</f>
        <v>0</v>
      </c>
      <c r="E20" s="146">
        <f>SUM(K14)</f>
        <v>0</v>
      </c>
      <c r="G20" s="51" t="s">
        <v>31</v>
      </c>
      <c r="H20" s="43" t="s">
        <v>32</v>
      </c>
      <c r="I20" s="87"/>
      <c r="J20" s="88"/>
      <c r="K20" s="88"/>
      <c r="L20" s="89"/>
      <c r="M20" s="104"/>
      <c r="N20" s="52"/>
    </row>
    <row r="21" spans="2:14" ht="15" thickBot="1">
      <c r="B21" s="214"/>
      <c r="C21" s="157" t="s">
        <v>73</v>
      </c>
      <c r="D21" s="151">
        <f>SUM(L15)</f>
        <v>0</v>
      </c>
      <c r="E21" s="152">
        <f>SUM(K15)</f>
        <v>0</v>
      </c>
      <c r="G21" s="53"/>
      <c r="H21" s="42"/>
      <c r="I21" s="90"/>
      <c r="J21" s="91"/>
      <c r="K21" s="91"/>
      <c r="L21" s="92"/>
      <c r="M21" s="92"/>
      <c r="N21" s="54"/>
    </row>
    <row r="22" spans="2:14" ht="14.25">
      <c r="B22" s="162" t="s">
        <v>31</v>
      </c>
      <c r="C22" s="155" t="s">
        <v>32</v>
      </c>
      <c r="D22" s="163">
        <f>SUM(L20:L21)</f>
        <v>0</v>
      </c>
      <c r="E22" s="164">
        <f>SUM(K20:K21)</f>
        <v>0</v>
      </c>
      <c r="G22" s="55" t="s">
        <v>36</v>
      </c>
      <c r="H22" s="43" t="s">
        <v>37</v>
      </c>
      <c r="I22" s="87"/>
      <c r="J22" s="88"/>
      <c r="K22" s="88"/>
      <c r="L22" s="89"/>
      <c r="M22" s="89"/>
      <c r="N22" s="56"/>
    </row>
    <row r="23" spans="2:14" ht="14.25">
      <c r="B23" s="143" t="s">
        <v>36</v>
      </c>
      <c r="C23" s="144" t="s">
        <v>37</v>
      </c>
      <c r="D23" s="145">
        <f>SUM(L22:L24)</f>
        <v>0</v>
      </c>
      <c r="E23" s="146">
        <f>SUM(K22:K24)</f>
        <v>0</v>
      </c>
      <c r="G23" s="51"/>
      <c r="H23" s="82"/>
      <c r="I23" s="93"/>
      <c r="J23" s="94"/>
      <c r="K23" s="94"/>
      <c r="L23" s="89"/>
      <c r="M23" s="94"/>
      <c r="N23" s="56"/>
    </row>
    <row r="24" spans="2:14" ht="15" thickBot="1">
      <c r="B24" s="143" t="s">
        <v>40</v>
      </c>
      <c r="C24" s="144" t="s">
        <v>41</v>
      </c>
      <c r="D24" s="145">
        <f>SUM(L25:L26)</f>
        <v>0</v>
      </c>
      <c r="E24" s="146">
        <f>SUM(K25:K26)</f>
        <v>0</v>
      </c>
      <c r="G24" s="57"/>
      <c r="H24" s="83"/>
      <c r="I24" s="90"/>
      <c r="J24" s="92"/>
      <c r="K24" s="92"/>
      <c r="L24" s="92"/>
      <c r="M24" s="92"/>
      <c r="N24" s="58"/>
    </row>
    <row r="25" spans="2:14" ht="14.25">
      <c r="B25" s="147" t="s">
        <v>42</v>
      </c>
      <c r="C25" s="144" t="s">
        <v>43</v>
      </c>
      <c r="D25" s="145">
        <f>SUM(L27:L28)</f>
        <v>0</v>
      </c>
      <c r="E25" s="146">
        <f>SUM(K27:K28)</f>
        <v>0</v>
      </c>
      <c r="G25" s="55" t="s">
        <v>40</v>
      </c>
      <c r="H25" s="43" t="s">
        <v>41</v>
      </c>
      <c r="I25" s="95"/>
      <c r="J25" s="88"/>
      <c r="K25" s="88"/>
      <c r="L25" s="89"/>
      <c r="M25" s="89"/>
      <c r="N25" s="56"/>
    </row>
    <row r="26" spans="2:14" ht="15" thickBot="1">
      <c r="B26" s="148" t="s">
        <v>45</v>
      </c>
      <c r="C26" s="144" t="s">
        <v>46</v>
      </c>
      <c r="D26" s="145">
        <f>SUM(L29)</f>
        <v>0</v>
      </c>
      <c r="E26" s="146">
        <f>SUM(K29)</f>
        <v>0</v>
      </c>
      <c r="G26" s="57"/>
      <c r="H26" s="83"/>
      <c r="I26" s="86"/>
      <c r="J26" s="92"/>
      <c r="K26" s="92"/>
      <c r="L26" s="92"/>
      <c r="M26" s="92"/>
      <c r="N26" s="58"/>
    </row>
    <row r="27" spans="2:14" ht="14.25">
      <c r="B27" s="147" t="s">
        <v>48</v>
      </c>
      <c r="C27" s="144" t="s">
        <v>49</v>
      </c>
      <c r="D27" s="145">
        <f>SUM(L30:L33)</f>
        <v>0</v>
      </c>
      <c r="E27" s="146">
        <f>SUM(K30:K33)</f>
        <v>0</v>
      </c>
      <c r="G27" s="59" t="s">
        <v>42</v>
      </c>
      <c r="H27" s="43" t="s">
        <v>43</v>
      </c>
      <c r="I27" s="95"/>
      <c r="J27" s="96"/>
      <c r="K27" s="96"/>
      <c r="L27" s="89"/>
      <c r="M27" s="104"/>
      <c r="N27" s="56"/>
    </row>
    <row r="28" spans="2:14" ht="15" thickBot="1">
      <c r="B28" s="147" t="s">
        <v>52</v>
      </c>
      <c r="C28" s="144" t="s">
        <v>53</v>
      </c>
      <c r="D28" s="145">
        <f>SUM(L34:L35)</f>
        <v>0</v>
      </c>
      <c r="E28" s="146">
        <f>SUM(K34:K35)</f>
        <v>0</v>
      </c>
      <c r="G28" s="81"/>
      <c r="H28" s="83"/>
      <c r="I28" s="86"/>
      <c r="J28" s="97"/>
      <c r="K28" s="97"/>
      <c r="L28" s="92"/>
      <c r="M28" s="105"/>
      <c r="N28" s="58"/>
    </row>
    <row r="29" spans="2:14" ht="15" thickBot="1">
      <c r="B29" s="149" t="s">
        <v>98</v>
      </c>
      <c r="C29" s="150" t="s">
        <v>99</v>
      </c>
      <c r="D29" s="151">
        <f>SUM(L36)</f>
        <v>0</v>
      </c>
      <c r="E29" s="152">
        <f>SUM(K36)</f>
        <v>0</v>
      </c>
      <c r="G29" s="53" t="s">
        <v>45</v>
      </c>
      <c r="H29" s="83" t="s">
        <v>46</v>
      </c>
      <c r="I29" s="32"/>
      <c r="J29" s="33"/>
      <c r="K29" s="33"/>
      <c r="L29" s="49"/>
      <c r="M29" s="35"/>
      <c r="N29" s="61"/>
    </row>
    <row r="30" spans="2:14" ht="14.25">
      <c r="B30" s="153"/>
      <c r="C30" s="153"/>
      <c r="D30" s="154"/>
      <c r="E30" s="154"/>
      <c r="G30" s="59" t="s">
        <v>48</v>
      </c>
      <c r="H30" s="82" t="s">
        <v>49</v>
      </c>
      <c r="I30" s="98"/>
      <c r="J30" s="96"/>
      <c r="K30" s="96"/>
      <c r="L30" s="89"/>
      <c r="M30" s="101"/>
      <c r="N30" s="56"/>
    </row>
    <row r="31" spans="2:14" ht="15" thickBot="1">
      <c r="B31" s="153" t="s">
        <v>101</v>
      </c>
      <c r="C31" s="153"/>
      <c r="D31" s="154"/>
      <c r="E31" s="154"/>
      <c r="G31" s="80"/>
      <c r="H31" s="82"/>
      <c r="I31" s="99"/>
      <c r="J31" s="100"/>
      <c r="K31" s="100"/>
      <c r="L31" s="89"/>
      <c r="M31" s="106"/>
      <c r="N31" s="56"/>
    </row>
    <row r="32" spans="2:14" ht="15" thickBot="1">
      <c r="B32" s="217" t="s">
        <v>26</v>
      </c>
      <c r="C32" s="218"/>
      <c r="D32" s="219"/>
      <c r="E32" s="174" t="s">
        <v>29</v>
      </c>
      <c r="G32" s="80"/>
      <c r="H32" s="82"/>
      <c r="I32" s="99"/>
      <c r="J32" s="100"/>
      <c r="K32" s="100"/>
      <c r="L32" s="89"/>
      <c r="M32" s="106"/>
      <c r="N32" s="56"/>
    </row>
    <row r="33" spans="2:14" ht="15" thickBot="1">
      <c r="B33" s="220" t="s">
        <v>35</v>
      </c>
      <c r="C33" s="221"/>
      <c r="D33" s="222"/>
      <c r="E33" s="171"/>
      <c r="G33" s="81"/>
      <c r="H33" s="83"/>
      <c r="I33" s="86"/>
      <c r="J33" s="97"/>
      <c r="K33" s="97"/>
      <c r="L33" s="92"/>
      <c r="M33" s="105"/>
      <c r="N33" s="58"/>
    </row>
    <row r="34" spans="2:14" ht="14.25">
      <c r="B34" s="211" t="s">
        <v>39</v>
      </c>
      <c r="C34" s="212"/>
      <c r="D34" s="213"/>
      <c r="E34" s="172"/>
      <c r="G34" s="59" t="s">
        <v>104</v>
      </c>
      <c r="H34" s="43" t="s">
        <v>53</v>
      </c>
      <c r="I34" s="98"/>
      <c r="J34" s="96"/>
      <c r="K34" s="96"/>
      <c r="L34" s="101"/>
      <c r="M34" s="101"/>
      <c r="N34" s="63"/>
    </row>
    <row r="35" spans="2:14" ht="15" thickBot="1">
      <c r="B35" s="211" t="s">
        <v>83</v>
      </c>
      <c r="C35" s="212"/>
      <c r="D35" s="213"/>
      <c r="E35" s="172"/>
      <c r="G35" s="81"/>
      <c r="H35" s="83"/>
      <c r="I35" s="32"/>
      <c r="J35" s="33"/>
      <c r="K35" s="33"/>
      <c r="L35" s="34"/>
      <c r="M35" s="35"/>
      <c r="N35" s="61"/>
    </row>
    <row r="36" spans="2:14" ht="15" thickBot="1">
      <c r="B36" s="214" t="s">
        <v>84</v>
      </c>
      <c r="C36" s="215"/>
      <c r="D36" s="216"/>
      <c r="E36" s="173"/>
      <c r="G36" s="53" t="s">
        <v>100</v>
      </c>
      <c r="H36" s="117" t="s">
        <v>99</v>
      </c>
      <c r="I36" s="32"/>
      <c r="J36" s="33"/>
      <c r="K36" s="33"/>
      <c r="L36" s="49"/>
      <c r="M36" s="35"/>
      <c r="N36" s="61"/>
    </row>
    <row r="37" spans="2:14">
      <c r="I37" s="36" t="s">
        <v>56</v>
      </c>
      <c r="J37" s="37"/>
      <c r="K37" s="37"/>
      <c r="L37" s="37"/>
      <c r="M37" s="36" t="s">
        <v>57</v>
      </c>
      <c r="N37" s="37"/>
    </row>
    <row r="38" spans="2:14">
      <c r="I38" s="2"/>
      <c r="J38" s="2"/>
      <c r="K38" s="2"/>
      <c r="L38" s="2"/>
      <c r="M38" s="38" t="s">
        <v>59</v>
      </c>
      <c r="N38" s="2"/>
    </row>
    <row r="39" spans="2:14">
      <c r="G39" s="2" t="s">
        <v>89</v>
      </c>
      <c r="I39" s="2"/>
      <c r="J39" s="2"/>
      <c r="K39" s="2"/>
      <c r="L39" s="2"/>
      <c r="M39" s="38"/>
      <c r="N39" s="2"/>
    </row>
    <row r="40" spans="2:14">
      <c r="G40" s="2" t="s">
        <v>94</v>
      </c>
      <c r="K40" s="2" t="s">
        <v>90</v>
      </c>
    </row>
    <row r="41" spans="2:14">
      <c r="G41" s="2" t="s">
        <v>95</v>
      </c>
      <c r="K41" s="2" t="s">
        <v>91</v>
      </c>
    </row>
    <row r="42" spans="2:14">
      <c r="G42" s="2" t="s">
        <v>96</v>
      </c>
      <c r="K42" s="2" t="s">
        <v>103</v>
      </c>
    </row>
    <row r="43" spans="2:14">
      <c r="K43" s="170" t="s">
        <v>108</v>
      </c>
      <c r="M43" s="2" t="s">
        <v>93</v>
      </c>
    </row>
    <row r="44" spans="2:14">
      <c r="G44" s="119"/>
    </row>
    <row r="45" spans="2:14">
      <c r="G45" s="120"/>
      <c r="H45" s="121"/>
      <c r="I45" s="121"/>
      <c r="J45" s="121"/>
      <c r="K45" s="121"/>
      <c r="L45" s="121"/>
      <c r="M45" s="121"/>
    </row>
  </sheetData>
  <mergeCells count="37">
    <mergeCell ref="I18:J18"/>
    <mergeCell ref="B19:B21"/>
    <mergeCell ref="B32:D32"/>
    <mergeCell ref="B33:D33"/>
    <mergeCell ref="B34:D34"/>
    <mergeCell ref="B35:D35"/>
    <mergeCell ref="B36:D36"/>
    <mergeCell ref="B12:C12"/>
    <mergeCell ref="D12:E12"/>
    <mergeCell ref="G10:G12"/>
    <mergeCell ref="H10:H12"/>
    <mergeCell ref="B10:C10"/>
    <mergeCell ref="D10:E10"/>
    <mergeCell ref="G8:G9"/>
    <mergeCell ref="H8:H9"/>
    <mergeCell ref="B11:C11"/>
    <mergeCell ref="D11:E11"/>
    <mergeCell ref="B8:C8"/>
    <mergeCell ref="D8:E8"/>
    <mergeCell ref="B9:C9"/>
    <mergeCell ref="D9:E9"/>
    <mergeCell ref="G6:G7"/>
    <mergeCell ref="H6:H7"/>
    <mergeCell ref="D6:E6"/>
    <mergeCell ref="B7:C7"/>
    <mergeCell ref="D7:E7"/>
    <mergeCell ref="I2:J2"/>
    <mergeCell ref="B3:C3"/>
    <mergeCell ref="D3:E3"/>
    <mergeCell ref="B4:C4"/>
    <mergeCell ref="D4:E4"/>
    <mergeCell ref="G4:G5"/>
    <mergeCell ref="H4:H5"/>
    <mergeCell ref="B5:C5"/>
    <mergeCell ref="D5:E5"/>
    <mergeCell ref="B2:C2"/>
    <mergeCell ref="D2:E2"/>
  </mergeCells>
  <phoneticPr fontId="3"/>
  <hyperlinks>
    <hyperlink ref="K43" r:id="rId1" xr:uid="{D08EE139-A621-48D9-AF87-ABA6E9A4B357}"/>
  </hyperlinks>
  <pageMargins left="0.7" right="0.7" top="0.75" bottom="0.75" header="0.3" footer="0.3"/>
  <pageSetup paperSize="9" orientation="portrait" horizontalDpi="4294967293" verticalDpi="0"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記入例</vt:lpstr>
      <vt:lpstr>申込書</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Haiekishori</dc:creator>
  <cp:lastModifiedBy>濵田　百合子</cp:lastModifiedBy>
  <dcterms:created xsi:type="dcterms:W3CDTF">2017-02-03T00:24:37Z</dcterms:created>
  <dcterms:modified xsi:type="dcterms:W3CDTF">2022-11-08T01:00:57Z</dcterms:modified>
</cp:coreProperties>
</file>