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C:\Users\ta-ikeno\Desktop\保存用\大学推薦\26募集\26特別枠\起案用\set_\"/>
    </mc:Choice>
  </mc:AlternateContent>
  <xr:revisionPtr revIDLastSave="0" documentId="8_{64D484AE-96CA-46B4-B8CB-6B4A84515433}" xr6:coauthVersionLast="47" xr6:coauthVersionMax="47" xr10:uidLastSave="{00000000-0000-0000-0000-000000000000}"/>
  <bookViews>
    <workbookView xWindow="-120" yWindow="-120" windowWidth="29040" windowHeight="15840" tabRatio="760" xr2:uid="{00000000-000D-0000-FFFF-FFFF00000000}"/>
  </bookViews>
  <sheets>
    <sheet name="01" sheetId="1" r:id="rId1"/>
    <sheet name="推薦者一覧" sheetId="12" r:id="rId2"/>
    <sheet name="推薦調書作成例" sheetId="16" r:id="rId3"/>
    <sheet name="推薦調書作成要領" sheetId="14" r:id="rId4"/>
    <sheet name="対象区分" sheetId="19" r:id="rId5"/>
    <sheet name="データ（学校番号・国番号等）" sheetId="3" r:id="rId6"/>
  </sheets>
  <definedNames>
    <definedName name="_xlnm._FilterDatabase" localSheetId="5" hidden="1">'データ（学校番号・国番号等）'!$A$1:$AB$812</definedName>
    <definedName name="_xlnm.Print_Area" localSheetId="0">'01'!$A$1:$AO$52</definedName>
    <definedName name="_xlnm.Print_Area" localSheetId="1">推薦者一覧!$A$1:$BV$45</definedName>
    <definedName name="_xlnm.Print_Area" localSheetId="3">推薦調書作成要領!$A$1:$D$56</definedName>
    <definedName name="_xlnm.Print_Area" localSheetId="2">推薦調書作成例!$A$1:$BG$64</definedName>
    <definedName name="_xlnm.Print_Area" localSheetId="4">対象区分!$A$1:$J$23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1" l="1"/>
  <c r="AB9" i="1"/>
  <c r="AE26" i="1"/>
  <c r="AE25" i="1"/>
  <c r="Z11" i="1"/>
  <c r="Z10" i="1"/>
  <c r="H38" i="1" l="1"/>
  <c r="AG34" i="16"/>
  <c r="AG32" i="16"/>
  <c r="AO29" i="16"/>
  <c r="AR34" i="16"/>
  <c r="AR32" i="16"/>
  <c r="AB15" i="16"/>
  <c r="AB13" i="16"/>
  <c r="AD11" i="16"/>
  <c r="I11" i="16"/>
  <c r="AT10" i="16"/>
  <c r="Z10" i="16" s="1"/>
  <c r="I47" i="16" l="1"/>
  <c r="H3" i="1" l="1"/>
  <c r="AP25" i="1"/>
  <c r="AR8" i="1"/>
  <c r="X8" i="1" s="1"/>
  <c r="D5" i="12" l="1"/>
  <c r="AP26" i="1" l="1"/>
  <c r="Z49" i="12"/>
  <c r="AS41" i="12"/>
  <c r="Z61" i="12"/>
  <c r="AT57" i="12"/>
  <c r="AT51" i="12"/>
  <c r="AU31" i="12"/>
  <c r="BV62" i="12"/>
  <c r="Z31" i="12"/>
  <c r="AU20" i="12"/>
  <c r="Z42" i="12"/>
  <c r="Z25" i="12"/>
  <c r="Z22" i="12"/>
  <c r="AT28" i="12"/>
  <c r="AT58" i="12"/>
  <c r="AS65" i="12"/>
  <c r="AV28" i="12"/>
  <c r="BV16" i="12"/>
  <c r="AV55" i="12"/>
  <c r="AV51" i="12"/>
  <c r="AV23" i="12"/>
  <c r="AU53" i="12"/>
  <c r="AS53" i="12"/>
  <c r="BV43" i="12"/>
  <c r="AU25" i="12"/>
  <c r="AU49" i="12"/>
  <c r="AS46" i="12"/>
  <c r="AU34" i="12"/>
  <c r="AT55" i="12"/>
  <c r="Z59" i="12"/>
  <c r="AV48" i="12"/>
  <c r="AT35" i="12"/>
  <c r="AT53" i="12"/>
  <c r="AU45" i="12"/>
  <c r="Z28" i="12"/>
  <c r="AS18" i="12"/>
  <c r="AS50" i="12"/>
  <c r="AV41" i="12"/>
  <c r="AU19" i="12"/>
  <c r="AU59" i="12"/>
  <c r="Z18" i="12"/>
  <c r="AV42" i="12"/>
  <c r="L16" i="12"/>
  <c r="AS54" i="12"/>
  <c r="AU57" i="12"/>
  <c r="AS35" i="12"/>
  <c r="AU56" i="12"/>
  <c r="AT61" i="12"/>
  <c r="Z57" i="12"/>
  <c r="AV47" i="12"/>
  <c r="Z41" i="12"/>
  <c r="AU48" i="12"/>
  <c r="AT42" i="12"/>
  <c r="AV63" i="12"/>
  <c r="BV65" i="12"/>
  <c r="BV20" i="12"/>
  <c r="AV49" i="12"/>
  <c r="BV25" i="12"/>
  <c r="AU40" i="12"/>
  <c r="BV30" i="12"/>
  <c r="AT59" i="12"/>
  <c r="Z62" i="12"/>
  <c r="AS55" i="12"/>
  <c r="AT36" i="12"/>
  <c r="AT50" i="12"/>
  <c r="AT62" i="12"/>
  <c r="BV22" i="12"/>
  <c r="BV50" i="12"/>
  <c r="Z63" i="12"/>
  <c r="AU51" i="12"/>
  <c r="Z46" i="12"/>
  <c r="AS24" i="12"/>
  <c r="AT56" i="12"/>
  <c r="AU39" i="12"/>
  <c r="BV28" i="12"/>
  <c r="BQ59" i="12"/>
  <c r="AD42" i="12"/>
  <c r="I41" i="12"/>
  <c r="Q51" i="12"/>
  <c r="R32" i="12"/>
  <c r="BF52" i="12"/>
  <c r="AC52" i="12"/>
  <c r="BJ36" i="12"/>
  <c r="BP20" i="12"/>
  <c r="AP41" i="12"/>
  <c r="BN27" i="12"/>
  <c r="T61" i="12"/>
  <c r="R33" i="12"/>
  <c r="BQ25" i="12"/>
  <c r="BS23" i="12"/>
  <c r="AI43" i="12"/>
  <c r="AZ21" i="12"/>
  <c r="AR46" i="12"/>
  <c r="U33" i="12"/>
  <c r="AZ25" i="12"/>
  <c r="AJ64" i="12"/>
  <c r="BR59" i="12"/>
  <c r="AE35" i="12"/>
  <c r="BM37" i="12"/>
  <c r="BD44" i="12"/>
  <c r="N43" i="12"/>
  <c r="D47" i="12"/>
  <c r="M45" i="12"/>
  <c r="X65" i="12"/>
  <c r="D54" i="12"/>
  <c r="AF24" i="12"/>
  <c r="BQ29" i="12"/>
  <c r="P17" i="12"/>
  <c r="AH28" i="12"/>
  <c r="AD30" i="12"/>
  <c r="V57" i="12"/>
  <c r="K52" i="12"/>
  <c r="K46" i="12"/>
  <c r="B31" i="12"/>
  <c r="AN40" i="12"/>
  <c r="AP46" i="12"/>
  <c r="BT29" i="12"/>
  <c r="BM53" i="12"/>
  <c r="BT44" i="12"/>
  <c r="Q24" i="12"/>
  <c r="P28" i="12"/>
  <c r="V27" i="12"/>
  <c r="L50" i="12"/>
  <c r="BQ30" i="12"/>
  <c r="AX63" i="12"/>
  <c r="AW49" i="12"/>
  <c r="BK52" i="12"/>
  <c r="O26" i="12"/>
  <c r="Z35" i="12"/>
  <c r="AU50" i="12"/>
  <c r="AV22" i="12"/>
  <c r="AU18" i="12"/>
  <c r="Z37" i="12"/>
  <c r="Z45" i="12"/>
  <c r="AU55" i="12"/>
  <c r="AT31" i="12"/>
  <c r="AT17" i="12"/>
  <c r="AU32" i="12"/>
  <c r="Z38" i="12"/>
  <c r="AV36" i="12"/>
  <c r="AU22" i="12"/>
  <c r="AU46" i="12"/>
  <c r="AV45" i="12"/>
  <c r="BV39" i="12"/>
  <c r="BV21" i="12"/>
  <c r="AS42" i="12"/>
  <c r="AS33" i="12"/>
  <c r="BV24" i="12"/>
  <c r="AT38" i="12"/>
  <c r="AS27" i="12"/>
  <c r="AU17" i="12"/>
  <c r="BV23" i="12"/>
  <c r="AV21" i="12"/>
  <c r="AS25" i="12"/>
  <c r="AS57" i="12"/>
  <c r="AU21" i="12"/>
  <c r="AT40" i="12"/>
  <c r="BV26" i="12"/>
  <c r="AV56" i="12"/>
  <c r="BV45" i="12"/>
  <c r="AS26" i="12"/>
  <c r="AS40" i="12"/>
  <c r="AT44" i="12"/>
  <c r="Z19" i="12"/>
  <c r="AV53" i="12"/>
  <c r="AU28" i="12"/>
  <c r="AS21" i="12"/>
  <c r="AU63" i="12"/>
  <c r="AU36" i="12"/>
  <c r="BV18" i="12"/>
  <c r="Z29" i="12"/>
  <c r="Z32" i="12"/>
  <c r="AV19" i="12"/>
  <c r="BV37" i="12"/>
  <c r="BV33" i="12"/>
  <c r="AT25" i="12"/>
  <c r="BV27" i="12"/>
  <c r="BV48" i="12"/>
  <c r="AV26" i="12"/>
  <c r="AV43" i="12"/>
  <c r="BV51" i="12"/>
  <c r="BV60" i="12"/>
  <c r="AT24" i="12"/>
  <c r="AU58" i="12"/>
  <c r="AS36" i="12"/>
  <c r="Z50" i="12"/>
  <c r="AU44" i="12"/>
  <c r="AT54" i="12"/>
  <c r="Z64" i="12"/>
  <c r="AV37" i="12"/>
  <c r="Z51" i="12"/>
  <c r="AV30" i="12"/>
  <c r="AS48" i="12"/>
  <c r="AS62" i="12"/>
  <c r="AU29" i="12"/>
  <c r="AS58" i="12"/>
  <c r="BV54" i="12"/>
  <c r="AV32" i="12"/>
  <c r="BV57" i="12"/>
  <c r="AS63" i="12"/>
  <c r="AU52" i="12"/>
  <c r="AU60" i="12"/>
  <c r="Z21" i="12"/>
  <c r="BP25" i="12"/>
  <c r="BM52" i="12"/>
  <c r="AX16" i="12"/>
  <c r="AB32" i="12"/>
  <c r="BE29" i="12"/>
  <c r="BS58" i="12"/>
  <c r="AI17" i="12"/>
  <c r="E63" i="12"/>
  <c r="AY54" i="12"/>
  <c r="AO63" i="12"/>
  <c r="O35" i="12"/>
  <c r="BQ28" i="12"/>
  <c r="C32" i="12"/>
  <c r="BO41" i="12"/>
  <c r="BE45" i="12"/>
  <c r="M55" i="12"/>
  <c r="AE51" i="12"/>
  <c r="B52" i="12"/>
  <c r="AR38" i="12"/>
  <c r="BQ36" i="12"/>
  <c r="AE37" i="12"/>
  <c r="AL35" i="12"/>
  <c r="T31" i="12"/>
  <c r="V23" i="12"/>
  <c r="D38" i="12"/>
  <c r="BO36" i="12"/>
  <c r="B36" i="12"/>
  <c r="BC25" i="12"/>
  <c r="H29" i="12"/>
  <c r="I57" i="12"/>
  <c r="Y31" i="12"/>
  <c r="BE30" i="12"/>
  <c r="BU41" i="12"/>
  <c r="BL38" i="12"/>
  <c r="B42" i="12"/>
  <c r="AE60" i="12"/>
  <c r="BI33" i="12"/>
  <c r="M62" i="12"/>
  <c r="Q44" i="12"/>
  <c r="V65" i="12"/>
  <c r="L26" i="12"/>
  <c r="AC57" i="12"/>
  <c r="G18" i="12"/>
  <c r="BR22" i="12"/>
  <c r="M38" i="12"/>
  <c r="BM16" i="12"/>
  <c r="S20" i="12"/>
  <c r="C34" i="12"/>
  <c r="J49" i="12"/>
  <c r="C18" i="12"/>
  <c r="W21" i="12"/>
  <c r="BE54" i="12"/>
  <c r="AS49" i="12"/>
  <c r="AT18" i="12"/>
  <c r="AS38" i="12"/>
  <c r="AV31" i="12"/>
  <c r="BV17" i="12"/>
  <c r="AV38" i="12"/>
  <c r="AU26" i="12"/>
  <c r="AT65" i="12"/>
  <c r="AU65" i="12"/>
  <c r="AS44" i="12"/>
  <c r="Z54" i="12"/>
  <c r="AT64" i="12"/>
  <c r="AQ16" i="12"/>
  <c r="AT30" i="12"/>
  <c r="AU37" i="12"/>
  <c r="AT20" i="12"/>
  <c r="BV58" i="12"/>
  <c r="AU24" i="12"/>
  <c r="AU27" i="12"/>
  <c r="Z56" i="12"/>
  <c r="Z60" i="12"/>
  <c r="BV36" i="12"/>
  <c r="BV47" i="12"/>
  <c r="Z55" i="12"/>
  <c r="AT22" i="12"/>
  <c r="Z23" i="12"/>
  <c r="AV39" i="12"/>
  <c r="Z39" i="12"/>
  <c r="AV50" i="12"/>
  <c r="Z26" i="12"/>
  <c r="Z27" i="12"/>
  <c r="BV42" i="12"/>
  <c r="AT29" i="12"/>
  <c r="AS28" i="12"/>
  <c r="AT23" i="12"/>
  <c r="AV34" i="12"/>
  <c r="Z24" i="12"/>
  <c r="AS51" i="12"/>
  <c r="Z48" i="12"/>
  <c r="AU38" i="12"/>
  <c r="Z40" i="12"/>
  <c r="AV52" i="12"/>
  <c r="AT21" i="12"/>
  <c r="BV32" i="12"/>
  <c r="BV56" i="12"/>
  <c r="AV65" i="12"/>
  <c r="BV64" i="12"/>
  <c r="AV64" i="12"/>
  <c r="AT34" i="12"/>
  <c r="AS32" i="12"/>
  <c r="AV61" i="12"/>
  <c r="AV25" i="12"/>
  <c r="BV49" i="12"/>
  <c r="AS34" i="12"/>
  <c r="AT45" i="12"/>
  <c r="BV46" i="12"/>
  <c r="Z16" i="12"/>
  <c r="AU62" i="12"/>
  <c r="AT41" i="12"/>
  <c r="BV44" i="12"/>
  <c r="Z33" i="12"/>
  <c r="AU43" i="12"/>
  <c r="AS39" i="12"/>
  <c r="BV59" i="12"/>
  <c r="BV52" i="12"/>
  <c r="AT47" i="12"/>
  <c r="AV54" i="12"/>
  <c r="BV55" i="12"/>
  <c r="BV35" i="12"/>
  <c r="AV33" i="12"/>
  <c r="AV35" i="12"/>
  <c r="AU30" i="12"/>
  <c r="AT46" i="12"/>
  <c r="BV53" i="12"/>
  <c r="Z36" i="12"/>
  <c r="AG57" i="12"/>
  <c r="AZ16" i="12"/>
  <c r="BP35" i="12"/>
  <c r="AN60" i="12"/>
  <c r="AO52" i="12"/>
  <c r="BF42" i="12"/>
  <c r="S29" i="12"/>
  <c r="K26" i="12"/>
  <c r="T52" i="12"/>
  <c r="BA36" i="12"/>
  <c r="AM25" i="12"/>
  <c r="R25" i="12"/>
  <c r="BO47" i="12"/>
  <c r="BC53" i="12"/>
  <c r="AQ42" i="12"/>
  <c r="BA65" i="12"/>
  <c r="AQ20" i="12"/>
  <c r="C42" i="12"/>
  <c r="BB42" i="12"/>
  <c r="BC56" i="12"/>
  <c r="AW33" i="12"/>
  <c r="BJ65" i="12"/>
  <c r="AN18" i="12"/>
  <c r="M21" i="12"/>
  <c r="G36" i="12"/>
  <c r="AG33" i="12"/>
  <c r="BH61" i="12"/>
  <c r="BN23" i="12"/>
  <c r="BM20" i="12"/>
  <c r="AB40" i="12"/>
  <c r="BL31" i="12"/>
  <c r="BQ46" i="12"/>
  <c r="AF64" i="12"/>
  <c r="BU17" i="12"/>
  <c r="F43" i="12"/>
  <c r="K56" i="12"/>
  <c r="BO38" i="12"/>
  <c r="W55" i="12"/>
  <c r="O54" i="12"/>
  <c r="BQ38" i="12"/>
  <c r="BP18" i="12"/>
  <c r="AH52" i="12"/>
  <c r="Y46" i="12"/>
  <c r="BU62" i="12"/>
  <c r="BM18" i="12"/>
  <c r="W39" i="12"/>
  <c r="AQ46" i="12"/>
  <c r="AG26" i="12"/>
  <c r="H22" i="12"/>
  <c r="BP61" i="12"/>
  <c r="AD37" i="12"/>
  <c r="AN45" i="12"/>
  <c r="AS64" i="12"/>
  <c r="AS52" i="12"/>
  <c r="Z58" i="12"/>
  <c r="BV40" i="12"/>
  <c r="AU61" i="12"/>
  <c r="AU35" i="12"/>
  <c r="Z17" i="12"/>
  <c r="AV18" i="12"/>
  <c r="AT39" i="12"/>
  <c r="BV63" i="12"/>
  <c r="BV19" i="12"/>
  <c r="AT52" i="12"/>
  <c r="AV27" i="12"/>
  <c r="AV62" i="12"/>
  <c r="AV40" i="12"/>
  <c r="AU64" i="12"/>
  <c r="AS61" i="12"/>
  <c r="BV38" i="12"/>
  <c r="Z47" i="12"/>
  <c r="AS29" i="12"/>
  <c r="AS17" i="12"/>
  <c r="AS31" i="12"/>
  <c r="AU42" i="12"/>
  <c r="AT43" i="12"/>
  <c r="Z65" i="12"/>
  <c r="AT33" i="12"/>
  <c r="AV29" i="12"/>
  <c r="AT48" i="12"/>
  <c r="Z52" i="12"/>
  <c r="AS56" i="12"/>
  <c r="AT63" i="12"/>
  <c r="AU33" i="12"/>
  <c r="AT60" i="12"/>
  <c r="BV31" i="12"/>
  <c r="AV20" i="12"/>
  <c r="AU47" i="12"/>
  <c r="AU23" i="12"/>
  <c r="AS20" i="12"/>
  <c r="Z20" i="12"/>
  <c r="AU41" i="12"/>
  <c r="AV17" i="12"/>
  <c r="AS43" i="12"/>
  <c r="AS59" i="12"/>
  <c r="BV61" i="12"/>
  <c r="AS22" i="12"/>
  <c r="AV57" i="12"/>
  <c r="AT19" i="12"/>
  <c r="AS30" i="12"/>
  <c r="AU54" i="12"/>
  <c r="AT26" i="12"/>
  <c r="Z44" i="12"/>
  <c r="AT37" i="12"/>
  <c r="AS37" i="12"/>
  <c r="AS19" i="12"/>
  <c r="AV59" i="12"/>
  <c r="AV46" i="12"/>
  <c r="AV58" i="12"/>
  <c r="AV44" i="12"/>
  <c r="AS60" i="12"/>
  <c r="Z43" i="12"/>
  <c r="AV60" i="12"/>
  <c r="Z34" i="12"/>
  <c r="Z53" i="12"/>
  <c r="AS45" i="12"/>
  <c r="AT49" i="12"/>
  <c r="AV24" i="12"/>
  <c r="AT27" i="12"/>
  <c r="AS47" i="12"/>
  <c r="AT32" i="12"/>
  <c r="Z30" i="12"/>
  <c r="BV41" i="12"/>
  <c r="BV29" i="12"/>
  <c r="BV34" i="12"/>
  <c r="AS23" i="12"/>
  <c r="AI61" i="12"/>
  <c r="R59" i="12"/>
  <c r="BF58" i="12"/>
  <c r="BL21" i="12"/>
  <c r="B38" i="12"/>
  <c r="AF26" i="12"/>
  <c r="AB27" i="12"/>
  <c r="D65" i="12"/>
  <c r="X62" i="12"/>
  <c r="H63" i="12"/>
  <c r="C64" i="12"/>
  <c r="P41" i="12"/>
  <c r="BT40" i="12"/>
  <c r="BM40" i="12"/>
  <c r="AZ23" i="12"/>
  <c r="AR37" i="12"/>
  <c r="AF21" i="12"/>
  <c r="AC29" i="12"/>
  <c r="AL48" i="12"/>
  <c r="P40" i="12"/>
  <c r="BL32" i="12"/>
  <c r="BE47" i="12"/>
  <c r="K24" i="12"/>
  <c r="AR16" i="12"/>
  <c r="AF65" i="12"/>
  <c r="BO28" i="12"/>
  <c r="C17" i="12"/>
  <c r="AR27" i="12"/>
  <c r="N64" i="12"/>
  <c r="AG29" i="12"/>
  <c r="AU16" i="12"/>
  <c r="AW65" i="12"/>
  <c r="BT45" i="12"/>
  <c r="N47" i="12"/>
  <c r="BF28" i="12"/>
  <c r="AY19" i="12"/>
  <c r="BJ58" i="12"/>
  <c r="R57" i="12"/>
  <c r="AY31" i="12"/>
  <c r="R58" i="12"/>
  <c r="AB33" i="12"/>
  <c r="K43" i="12"/>
  <c r="AG44" i="12"/>
  <c r="BK19" i="12"/>
  <c r="AL31" i="12"/>
  <c r="AZ54" i="12"/>
  <c r="BC39" i="12"/>
  <c r="BS17" i="12"/>
  <c r="Y60" i="12"/>
  <c r="BH22" i="12"/>
  <c r="AB65" i="12"/>
  <c r="BN40" i="12"/>
  <c r="B23" i="12"/>
  <c r="AP56" i="12"/>
  <c r="BF19" i="12"/>
  <c r="G48" i="12"/>
  <c r="S25" i="12"/>
  <c r="AC21" i="12"/>
  <c r="E46" i="12"/>
  <c r="AD38" i="12"/>
  <c r="M33" i="12"/>
  <c r="AC41" i="12"/>
  <c r="AO36" i="12"/>
  <c r="AO44" i="12"/>
  <c r="BU33" i="12"/>
  <c r="BP48" i="12"/>
  <c r="U21" i="12"/>
  <c r="BB64" i="12"/>
  <c r="BD42" i="12"/>
  <c r="AO60" i="12"/>
  <c r="AK51" i="12"/>
  <c r="J63" i="12"/>
  <c r="AR24" i="12"/>
  <c r="AL26" i="12"/>
  <c r="P48" i="12"/>
  <c r="C38" i="12"/>
  <c r="Y47" i="12"/>
  <c r="AK62" i="12"/>
  <c r="Q37" i="12"/>
  <c r="AF33" i="12"/>
  <c r="BJ28" i="12"/>
  <c r="N30" i="12"/>
  <c r="U43" i="12"/>
  <c r="BO30" i="12"/>
  <c r="V28" i="12"/>
  <c r="AJ43" i="12"/>
  <c r="AY46" i="12"/>
  <c r="AW56" i="12"/>
  <c r="AH40" i="12"/>
  <c r="BU44" i="12"/>
  <c r="AP29" i="12"/>
  <c r="W49" i="12"/>
  <c r="AH22" i="12"/>
  <c r="BC27" i="12"/>
  <c r="AC25" i="12"/>
  <c r="AE32" i="12"/>
  <c r="X64" i="12"/>
  <c r="AG52" i="12"/>
  <c r="K47" i="12"/>
  <c r="BB55" i="12"/>
  <c r="AA62" i="12"/>
  <c r="U26" i="12"/>
  <c r="BP33" i="12"/>
  <c r="AR52" i="12"/>
  <c r="AE34" i="12"/>
  <c r="BJ61" i="12"/>
  <c r="AA17" i="12"/>
  <c r="BR28" i="12"/>
  <c r="BM32" i="12"/>
  <c r="BO34" i="12"/>
  <c r="BL63" i="12"/>
  <c r="AD41" i="12"/>
  <c r="E18" i="12"/>
  <c r="AE19" i="12"/>
  <c r="BF17" i="12"/>
  <c r="AN38" i="12"/>
  <c r="H31" i="12"/>
  <c r="BF55" i="12"/>
  <c r="U41" i="12"/>
  <c r="W45" i="12"/>
  <c r="G32" i="12"/>
  <c r="BD41" i="12"/>
  <c r="BQ56" i="12"/>
  <c r="R20" i="12"/>
  <c r="AM21" i="12"/>
  <c r="AW50" i="12"/>
  <c r="BE31" i="12"/>
  <c r="X26" i="12"/>
  <c r="S60" i="12"/>
  <c r="AE18" i="12"/>
  <c r="I18" i="12"/>
  <c r="BH29" i="12"/>
  <c r="AD45" i="12"/>
  <c r="F23" i="12"/>
  <c r="R39" i="12"/>
  <c r="AB42" i="12"/>
  <c r="BI20" i="12"/>
  <c r="AD53" i="12"/>
  <c r="U25" i="12"/>
  <c r="AM34" i="12"/>
  <c r="AD26" i="12"/>
  <c r="BA37" i="12"/>
  <c r="AP22" i="12"/>
  <c r="F21" i="12"/>
  <c r="BK38" i="12"/>
  <c r="BQ39" i="12"/>
  <c r="C21" i="12"/>
  <c r="BB31" i="12"/>
  <c r="AP24" i="12"/>
  <c r="BS41" i="12"/>
  <c r="BP65" i="12"/>
  <c r="AO56" i="12"/>
  <c r="E35" i="12"/>
  <c r="BM17" i="12"/>
  <c r="U48" i="12"/>
  <c r="BL17" i="12"/>
  <c r="BR20" i="12"/>
  <c r="AM54" i="12"/>
  <c r="L27" i="12"/>
  <c r="BN33" i="12"/>
  <c r="G19" i="12"/>
  <c r="U49" i="12"/>
  <c r="T17" i="12"/>
  <c r="AY21" i="12"/>
  <c r="BK33" i="12"/>
  <c r="BM34" i="12"/>
  <c r="BB41" i="12"/>
  <c r="N16" i="12"/>
  <c r="BK63" i="12"/>
  <c r="S37" i="12"/>
  <c r="BG18" i="12"/>
  <c r="BM62" i="12"/>
  <c r="Y25" i="12"/>
  <c r="AB20" i="12"/>
  <c r="AW51" i="12"/>
  <c r="L28" i="12"/>
  <c r="AA29" i="12"/>
  <c r="AP38" i="12"/>
  <c r="R43" i="12"/>
  <c r="S34" i="12"/>
  <c r="S39" i="12"/>
  <c r="BB50" i="12"/>
  <c r="BD35" i="12"/>
  <c r="AR20" i="12"/>
  <c r="AZ47" i="12"/>
  <c r="Q22" i="12"/>
  <c r="B21" i="12"/>
  <c r="T55" i="12"/>
  <c r="BA28" i="12"/>
  <c r="BO35" i="12"/>
  <c r="BR57" i="12"/>
  <c r="BJ51" i="12"/>
  <c r="BK59" i="12"/>
  <c r="BO56" i="12"/>
  <c r="G27" i="12"/>
  <c r="L36" i="12"/>
  <c r="BL42" i="12"/>
  <c r="N45" i="12"/>
  <c r="BL46" i="12"/>
  <c r="AE39" i="12"/>
  <c r="AM43" i="12"/>
  <c r="O18" i="12"/>
  <c r="AX49" i="12"/>
  <c r="L37" i="12"/>
  <c r="M19" i="12"/>
  <c r="BP54" i="12"/>
  <c r="AN31" i="12"/>
  <c r="BD53" i="12"/>
  <c r="AF48" i="12"/>
  <c r="AY57" i="12"/>
  <c r="AY39" i="12"/>
  <c r="M51" i="12"/>
  <c r="BE64" i="12"/>
  <c r="BO50" i="12"/>
  <c r="R21" i="12"/>
  <c r="AB25" i="12"/>
  <c r="N26" i="12"/>
  <c r="Y44" i="12"/>
  <c r="AF63" i="12"/>
  <c r="R16" i="12"/>
  <c r="BO42" i="12"/>
  <c r="AX22" i="12"/>
  <c r="BO20" i="12"/>
  <c r="AQ58" i="12"/>
  <c r="BR51" i="12"/>
  <c r="O31" i="12"/>
  <c r="BB20" i="12"/>
  <c r="I28" i="12"/>
  <c r="BK22" i="12"/>
  <c r="AJ42" i="12"/>
  <c r="BL19" i="12"/>
  <c r="W24" i="12"/>
  <c r="U54" i="12"/>
  <c r="W48" i="12"/>
  <c r="AE26" i="12"/>
  <c r="AE61" i="12"/>
  <c r="BC51" i="12"/>
  <c r="B28" i="12"/>
  <c r="B43" i="12"/>
  <c r="AY48" i="12"/>
  <c r="V49" i="12"/>
  <c r="BI49" i="12"/>
  <c r="C44" i="12"/>
  <c r="AI40" i="12"/>
  <c r="AH31" i="12"/>
  <c r="BG31" i="12"/>
  <c r="W53" i="12"/>
  <c r="AQ50" i="12"/>
  <c r="AZ24" i="12"/>
  <c r="AM62" i="12"/>
  <c r="Y22" i="12"/>
  <c r="BF62" i="12"/>
  <c r="BU18" i="12"/>
  <c r="R31" i="12"/>
  <c r="AG31" i="12"/>
  <c r="C25" i="12"/>
  <c r="AP35" i="12"/>
  <c r="AG61" i="12"/>
  <c r="I54" i="12"/>
  <c r="AM65" i="12"/>
  <c r="R26" i="12"/>
  <c r="BB52" i="12"/>
  <c r="U27" i="12"/>
  <c r="N57" i="12"/>
  <c r="BT53" i="12"/>
  <c r="AY45" i="12"/>
  <c r="AC24" i="12"/>
  <c r="AP54" i="12"/>
  <c r="BA57" i="12"/>
  <c r="AW28" i="12"/>
  <c r="AZ65" i="12"/>
  <c r="AG60" i="12"/>
  <c r="K51" i="12"/>
  <c r="BG32" i="12"/>
  <c r="I63" i="12"/>
  <c r="BN17" i="12"/>
  <c r="AC20" i="12"/>
  <c r="D30" i="12"/>
  <c r="G44" i="12"/>
  <c r="AI48" i="12"/>
  <c r="BE57" i="12"/>
  <c r="AB60" i="12"/>
  <c r="AC51" i="12"/>
  <c r="BE58" i="12"/>
  <c r="E52" i="12"/>
  <c r="BB57" i="12"/>
  <c r="BI19" i="12"/>
  <c r="AY22" i="12"/>
  <c r="AK28" i="12"/>
  <c r="F53" i="12"/>
  <c r="AP55" i="12"/>
  <c r="AR17" i="12"/>
  <c r="F28" i="12"/>
  <c r="S40" i="12"/>
  <c r="BF35" i="12"/>
  <c r="BH17" i="12"/>
  <c r="AJ63" i="12"/>
  <c r="BS18" i="12"/>
  <c r="BI62" i="12"/>
  <c r="W46" i="12"/>
  <c r="AW61" i="12"/>
  <c r="AR35" i="12"/>
  <c r="D28" i="12"/>
  <c r="AD64" i="12"/>
  <c r="BK34" i="12"/>
  <c r="BK61" i="12"/>
  <c r="BA17" i="12"/>
  <c r="AO54" i="12"/>
  <c r="I53" i="12"/>
  <c r="AA38" i="12"/>
  <c r="AQ56" i="12"/>
  <c r="BT38" i="12"/>
  <c r="AB53" i="12"/>
  <c r="I37" i="12"/>
  <c r="BO60" i="12"/>
  <c r="AH18" i="12"/>
  <c r="Y43" i="12"/>
  <c r="P21" i="12"/>
  <c r="W62" i="12"/>
  <c r="AL24" i="12"/>
  <c r="BN28" i="12"/>
  <c r="BT33" i="12"/>
  <c r="AO19" i="12"/>
  <c r="AW53" i="12"/>
  <c r="AH17" i="12"/>
  <c r="AP31" i="12"/>
  <c r="Q26" i="12"/>
  <c r="AH48" i="12"/>
  <c r="AO32" i="12"/>
  <c r="AK20" i="12"/>
  <c r="BE55" i="12"/>
  <c r="AQ19" i="12"/>
  <c r="BM54" i="12"/>
  <c r="AW22" i="12"/>
  <c r="C30" i="12"/>
  <c r="BF43" i="12"/>
  <c r="AL16" i="12"/>
  <c r="AZ38" i="12"/>
  <c r="Y21" i="12"/>
  <c r="M34" i="12"/>
  <c r="BM60" i="12"/>
  <c r="AK29" i="12"/>
  <c r="AD28" i="12"/>
  <c r="AL65" i="12"/>
  <c r="I16" i="12"/>
  <c r="S27" i="12"/>
  <c r="I40" i="12"/>
  <c r="J62" i="12"/>
  <c r="AO55" i="12"/>
  <c r="BK24" i="12"/>
  <c r="N20" i="12"/>
  <c r="D45" i="12"/>
  <c r="O65" i="12"/>
  <c r="AK17" i="12"/>
  <c r="W18" i="12"/>
  <c r="BU47" i="12"/>
  <c r="BJ18" i="12"/>
  <c r="AF44" i="12"/>
  <c r="O41" i="12"/>
  <c r="AB38" i="12"/>
  <c r="P47" i="12"/>
  <c r="BE39" i="12"/>
  <c r="BF33" i="12"/>
  <c r="BB16" i="12"/>
  <c r="BN29" i="12"/>
  <c r="O46" i="12"/>
  <c r="BT30" i="12"/>
  <c r="AM46" i="12"/>
  <c r="AA27" i="12"/>
  <c r="AB29" i="12"/>
  <c r="H39" i="12"/>
  <c r="Q63" i="12"/>
  <c r="BN43" i="12"/>
  <c r="V46" i="12"/>
  <c r="BM28" i="12"/>
  <c r="AC44" i="12"/>
  <c r="AA40" i="12"/>
  <c r="AB46" i="12"/>
  <c r="I33" i="12"/>
  <c r="AJ53" i="12"/>
  <c r="E41" i="12"/>
  <c r="AJ24" i="12"/>
  <c r="BI47" i="12"/>
  <c r="BB61" i="12"/>
  <c r="AK58" i="12"/>
  <c r="Y30" i="12"/>
  <c r="AJ21" i="12"/>
  <c r="M35" i="12"/>
  <c r="P56" i="12"/>
  <c r="AF32" i="12"/>
  <c r="N65" i="12"/>
  <c r="BT47" i="12"/>
  <c r="B32" i="12"/>
  <c r="S28" i="12"/>
  <c r="O32" i="12"/>
  <c r="AN59" i="12"/>
  <c r="AC56" i="12"/>
  <c r="BG26" i="12"/>
  <c r="BM19" i="12"/>
  <c r="AJ33" i="12"/>
  <c r="K25" i="12"/>
  <c r="AJ47" i="12"/>
  <c r="X17" i="12"/>
  <c r="BB23" i="12"/>
  <c r="AN50" i="12"/>
  <c r="BI22" i="12"/>
  <c r="AQ33" i="12"/>
  <c r="T41" i="12"/>
  <c r="BT51" i="12"/>
  <c r="N22" i="12"/>
  <c r="Q59" i="12"/>
  <c r="W25" i="12"/>
  <c r="AQ49" i="12"/>
  <c r="L46" i="12"/>
  <c r="BN45" i="12"/>
  <c r="F18" i="12"/>
  <c r="AE22" i="12"/>
  <c r="X59" i="12"/>
  <c r="J35" i="12"/>
  <c r="BE43" i="12"/>
  <c r="H41" i="12"/>
  <c r="AP17" i="12"/>
  <c r="AX56" i="12"/>
  <c r="BC30" i="12"/>
  <c r="BO27" i="12"/>
  <c r="BQ50" i="12"/>
  <c r="BU24" i="12"/>
  <c r="BC33" i="12"/>
  <c r="BF50" i="12"/>
  <c r="AI58" i="12"/>
  <c r="E19" i="12"/>
  <c r="AD59" i="12"/>
  <c r="G62" i="12"/>
  <c r="BF65" i="12"/>
  <c r="J40" i="12"/>
  <c r="AZ56" i="12"/>
  <c r="AZ28" i="12"/>
  <c r="L21" i="12"/>
  <c r="AN44" i="12"/>
  <c r="AM32" i="12"/>
  <c r="AD24" i="12"/>
  <c r="BH42" i="12"/>
  <c r="BL61" i="12"/>
  <c r="BO16" i="12"/>
  <c r="F63" i="12"/>
  <c r="BK41" i="12"/>
  <c r="O29" i="12"/>
  <c r="BL18" i="12"/>
  <c r="BL23" i="12"/>
  <c r="O25" i="12"/>
  <c r="AI55" i="12"/>
  <c r="K32" i="12"/>
  <c r="C62" i="12"/>
  <c r="BO54" i="12"/>
  <c r="T37" i="12"/>
  <c r="E28" i="12"/>
  <c r="AM61" i="12"/>
  <c r="AX28" i="12"/>
  <c r="AD40" i="12"/>
  <c r="BL24" i="12"/>
  <c r="BT65" i="12"/>
  <c r="L49" i="12"/>
  <c r="AY56" i="12"/>
  <c r="O37" i="12"/>
  <c r="AW57" i="12"/>
  <c r="BB58" i="12"/>
  <c r="BS22" i="12"/>
  <c r="BM56" i="12"/>
  <c r="AN20" i="12"/>
  <c r="M18" i="12"/>
  <c r="M40" i="12"/>
  <c r="M46" i="12"/>
  <c r="T51" i="12"/>
  <c r="T59" i="12"/>
  <c r="AO61" i="12"/>
  <c r="Q55" i="12"/>
  <c r="L31" i="12"/>
  <c r="BP31" i="12"/>
  <c r="AI21" i="12"/>
  <c r="BN41" i="12"/>
  <c r="AJ19" i="12"/>
  <c r="BH39" i="12"/>
  <c r="AJ30" i="12"/>
  <c r="BA20" i="12"/>
  <c r="AL47" i="12"/>
  <c r="AW37" i="12"/>
  <c r="BG38" i="12"/>
  <c r="AP39" i="12"/>
  <c r="Y16" i="12"/>
  <c r="P25" i="12"/>
  <c r="O62" i="12"/>
  <c r="S23" i="12"/>
  <c r="AR31" i="12"/>
  <c r="AJ51" i="12"/>
  <c r="AK36" i="12"/>
  <c r="AW34" i="12"/>
  <c r="AM63" i="12"/>
  <c r="BG56" i="12"/>
  <c r="V64" i="12"/>
  <c r="Y40" i="12"/>
  <c r="AE24" i="12"/>
  <c r="Q45" i="12"/>
  <c r="J50" i="12"/>
  <c r="BR31" i="12"/>
  <c r="P55" i="12"/>
  <c r="AR25" i="12"/>
  <c r="W34" i="12"/>
  <c r="AA32" i="12"/>
  <c r="BN61" i="12"/>
  <c r="AM24" i="12"/>
  <c r="AK19" i="12"/>
  <c r="M54" i="12"/>
  <c r="BA48" i="12"/>
  <c r="BK35" i="12"/>
  <c r="O19" i="12"/>
  <c r="AC64" i="12"/>
  <c r="Q41" i="12"/>
  <c r="BA32" i="12"/>
  <c r="AK31" i="12"/>
  <c r="BC55" i="12"/>
  <c r="BR63" i="12"/>
  <c r="AI65" i="12"/>
  <c r="AF58" i="12"/>
  <c r="BN52" i="12"/>
  <c r="AO47" i="12"/>
  <c r="S22" i="12"/>
  <c r="R36" i="12"/>
  <c r="AR50" i="12"/>
  <c r="AG45" i="12"/>
  <c r="BT63" i="12"/>
  <c r="AJ58" i="12"/>
  <c r="U52" i="12"/>
  <c r="BU59" i="12"/>
  <c r="AD18" i="12"/>
  <c r="H37" i="12"/>
  <c r="V52" i="12"/>
  <c r="AX41" i="12"/>
  <c r="AO53" i="12"/>
  <c r="BI21" i="12"/>
  <c r="AW44" i="12"/>
  <c r="AB28" i="12"/>
  <c r="BA22" i="12"/>
  <c r="BR55" i="12"/>
  <c r="AC39" i="12"/>
  <c r="BK21" i="12"/>
  <c r="BA30" i="12"/>
  <c r="AD32" i="12"/>
  <c r="BT59" i="12"/>
  <c r="BE20" i="12"/>
  <c r="AN56" i="12"/>
  <c r="T47" i="12"/>
  <c r="BJ32" i="12"/>
  <c r="G52" i="12"/>
  <c r="BP49" i="12"/>
  <c r="AW35" i="12"/>
  <c r="AK59" i="12"/>
  <c r="BS35" i="12"/>
  <c r="Y26" i="12"/>
  <c r="BB28" i="12"/>
  <c r="BD34" i="12"/>
  <c r="BD60" i="12"/>
  <c r="AZ31" i="12"/>
  <c r="BJ29" i="12"/>
  <c r="T36" i="12"/>
  <c r="BP28" i="12"/>
  <c r="J44" i="12"/>
  <c r="N58" i="12"/>
  <c r="H46" i="12"/>
  <c r="BM23" i="12"/>
  <c r="U47" i="12"/>
  <c r="AW18" i="12"/>
  <c r="BR27" i="12"/>
  <c r="L24" i="12"/>
  <c r="AE56" i="12"/>
  <c r="J22" i="12"/>
  <c r="AI38" i="12"/>
  <c r="G26" i="12"/>
  <c r="AR60" i="12"/>
  <c r="AN63" i="12"/>
  <c r="AG51" i="12"/>
  <c r="BS38" i="12"/>
  <c r="BQ44" i="12"/>
  <c r="AK26" i="12"/>
  <c r="AA52" i="12"/>
  <c r="AW39" i="12"/>
  <c r="BS49" i="12"/>
  <c r="BL41" i="12"/>
  <c r="AO20" i="12"/>
  <c r="BS44" i="12"/>
  <c r="BT18" i="12"/>
  <c r="BI56" i="12"/>
  <c r="BG19" i="12"/>
  <c r="Q50" i="12"/>
  <c r="BI61" i="12"/>
  <c r="R40" i="12"/>
  <c r="AQ53" i="12"/>
  <c r="BO24" i="12"/>
  <c r="U45" i="12"/>
  <c r="AO26" i="12"/>
  <c r="BU40" i="12"/>
  <c r="AQ43" i="12"/>
  <c r="BS53" i="12"/>
  <c r="BC22" i="12"/>
  <c r="BL53" i="12"/>
  <c r="BP30" i="12"/>
  <c r="BR42" i="12"/>
  <c r="BH49" i="12"/>
  <c r="B65" i="12"/>
  <c r="BE21" i="12"/>
  <c r="Q17" i="12"/>
  <c r="N29" i="12"/>
  <c r="BP43" i="12"/>
  <c r="M30" i="12"/>
  <c r="G20" i="12"/>
  <c r="G24" i="12"/>
  <c r="Y17" i="12"/>
  <c r="D52" i="12"/>
  <c r="C54" i="12"/>
  <c r="BA35" i="12"/>
  <c r="BD20" i="12"/>
  <c r="P58" i="12"/>
  <c r="K31" i="12"/>
  <c r="AI18" i="12"/>
  <c r="AB17" i="12"/>
  <c r="BI48" i="12"/>
  <c r="AP57" i="12"/>
  <c r="E43" i="12"/>
  <c r="BH31" i="12"/>
  <c r="AB23" i="12"/>
  <c r="AX57" i="12"/>
  <c r="C60" i="12"/>
  <c r="N53" i="12"/>
  <c r="AO29" i="12"/>
  <c r="G29" i="12"/>
  <c r="D36" i="12"/>
  <c r="AW23" i="12"/>
  <c r="AK32" i="12"/>
  <c r="BN31" i="12"/>
  <c r="BD61" i="12"/>
  <c r="BC52" i="12"/>
  <c r="BA18" i="12"/>
  <c r="S21" i="12"/>
  <c r="AO23" i="12"/>
  <c r="V20" i="12"/>
  <c r="L52" i="12"/>
  <c r="BE44" i="12"/>
  <c r="AE64" i="12"/>
  <c r="BJ49" i="12"/>
  <c r="BB38" i="12"/>
  <c r="AJ60" i="12"/>
  <c r="AN47" i="12"/>
  <c r="M43" i="12"/>
  <c r="AM33" i="12"/>
  <c r="BA62" i="12"/>
  <c r="AZ46" i="12"/>
  <c r="AA31" i="12"/>
  <c r="M58" i="12"/>
  <c r="BN47" i="12"/>
  <c r="S49" i="12"/>
  <c r="BP45" i="12"/>
  <c r="BE22" i="12"/>
  <c r="AH36" i="12"/>
  <c r="I35" i="12"/>
  <c r="AN54" i="12"/>
  <c r="R18" i="12"/>
  <c r="S46" i="12"/>
  <c r="AC54" i="12"/>
  <c r="U34" i="12"/>
  <c r="AH23" i="12"/>
  <c r="L60" i="12"/>
  <c r="P24" i="12"/>
  <c r="AD22" i="12"/>
  <c r="S58" i="12"/>
  <c r="E34" i="12"/>
  <c r="AC27" i="12"/>
  <c r="BH47" i="12"/>
  <c r="AX20" i="12"/>
  <c r="BU46" i="12"/>
  <c r="V48" i="12"/>
  <c r="AZ44" i="12"/>
  <c r="W37" i="12"/>
  <c r="BB44" i="12"/>
  <c r="O49" i="12"/>
  <c r="J20" i="12"/>
  <c r="BE37" i="12"/>
  <c r="M27" i="12"/>
  <c r="BD29" i="12"/>
  <c r="G56" i="12"/>
  <c r="J52" i="12"/>
  <c r="AR64" i="12"/>
  <c r="M47" i="12"/>
  <c r="BL64" i="12"/>
  <c r="BA26" i="12"/>
  <c r="BT27" i="12"/>
  <c r="BU52" i="12"/>
  <c r="C28" i="12"/>
  <c r="AC55" i="12"/>
  <c r="BG20" i="12"/>
  <c r="R35" i="12"/>
  <c r="BC44" i="12"/>
  <c r="BM39" i="12"/>
  <c r="AQ59" i="12"/>
  <c r="AE17" i="12"/>
  <c r="BP57" i="12"/>
  <c r="I56" i="12"/>
  <c r="P26" i="12"/>
  <c r="Y19" i="12"/>
  <c r="AI27" i="12"/>
  <c r="BR62" i="12"/>
  <c r="D29" i="12"/>
  <c r="N61" i="12"/>
  <c r="AA49" i="12"/>
  <c r="AO18" i="12"/>
  <c r="BJ38" i="12"/>
  <c r="U65" i="12"/>
  <c r="AL28" i="12"/>
  <c r="Y50" i="12"/>
  <c r="BI23" i="12"/>
  <c r="BN36" i="12"/>
  <c r="AF27" i="12"/>
  <c r="AQ45" i="12"/>
  <c r="U53" i="12"/>
  <c r="BS46" i="12"/>
  <c r="BU28" i="12"/>
  <c r="BQ16" i="12"/>
  <c r="BJ59" i="12"/>
  <c r="S62" i="12"/>
  <c r="AC61" i="12"/>
  <c r="BL47" i="12"/>
  <c r="BG46" i="12"/>
  <c r="AG47" i="12"/>
  <c r="BB45" i="12"/>
  <c r="L19" i="12"/>
  <c r="AN27" i="12"/>
  <c r="AX27" i="12"/>
  <c r="N50" i="12"/>
  <c r="AP20" i="12"/>
  <c r="BF27" i="12"/>
  <c r="B33" i="12"/>
  <c r="AG65" i="12"/>
  <c r="W60" i="12"/>
  <c r="BJ44" i="12"/>
  <c r="BM24" i="12"/>
  <c r="AI24" i="12"/>
  <c r="AG21" i="12"/>
  <c r="Y33" i="12"/>
  <c r="AK40" i="12"/>
  <c r="K38" i="12"/>
  <c r="BS19" i="12"/>
  <c r="AG30" i="12"/>
  <c r="BJ57" i="12"/>
  <c r="BE65" i="12"/>
  <c r="BS65" i="12"/>
  <c r="J59" i="12"/>
  <c r="AM50" i="12"/>
  <c r="X53" i="12"/>
  <c r="AN51" i="12"/>
  <c r="BL28" i="12"/>
  <c r="G31" i="12"/>
  <c r="Q36" i="12"/>
  <c r="AO49" i="12"/>
  <c r="BC35" i="12"/>
  <c r="AR43" i="12"/>
  <c r="X36" i="12"/>
  <c r="BK20" i="12"/>
  <c r="BN54" i="12"/>
  <c r="R34" i="12"/>
  <c r="AZ62" i="12"/>
  <c r="AK27" i="12"/>
  <c r="BD39" i="12"/>
  <c r="M44" i="12"/>
  <c r="U37" i="12"/>
  <c r="AF61" i="12"/>
  <c r="V40" i="12"/>
  <c r="AK41" i="12"/>
  <c r="BK42" i="12"/>
  <c r="P16" i="12"/>
  <c r="G22" i="12"/>
  <c r="AA20" i="12"/>
  <c r="BD63" i="12"/>
  <c r="BI24" i="12"/>
  <c r="M29" i="12"/>
  <c r="AJ29" i="12"/>
  <c r="L39" i="12"/>
  <c r="AX45" i="12"/>
  <c r="O53" i="12"/>
  <c r="BF26" i="12"/>
  <c r="D20" i="12"/>
  <c r="AC18" i="12"/>
  <c r="BR46" i="12"/>
  <c r="R56" i="12"/>
  <c r="AP16" i="12"/>
  <c r="H56" i="12"/>
  <c r="V42" i="12"/>
  <c r="BE17" i="12"/>
  <c r="BU16" i="12"/>
  <c r="AF34" i="12"/>
  <c r="AC23" i="12"/>
  <c r="BT61" i="12"/>
  <c r="BA61" i="12"/>
  <c r="L35" i="12"/>
  <c r="E20" i="12"/>
  <c r="AQ51" i="12"/>
  <c r="R53" i="12"/>
  <c r="AI23" i="12"/>
  <c r="AQ64" i="12"/>
  <c r="D42" i="12"/>
  <c r="BB62" i="12"/>
  <c r="BE25" i="12"/>
  <c r="G55" i="12"/>
  <c r="BJ35" i="12"/>
  <c r="O59" i="12"/>
  <c r="BR41" i="12"/>
  <c r="AQ36" i="12"/>
  <c r="BU54" i="12"/>
  <c r="AR45" i="12"/>
  <c r="AH63" i="12"/>
  <c r="T54" i="12"/>
  <c r="M63" i="12"/>
  <c r="BA49" i="12"/>
  <c r="W42" i="12"/>
  <c r="AO50" i="12"/>
  <c r="BI32" i="12"/>
  <c r="P38" i="12"/>
  <c r="BI58" i="12"/>
  <c r="BJ55" i="12"/>
  <c r="BD65" i="12"/>
  <c r="BG43" i="12"/>
  <c r="W64" i="12"/>
  <c r="BN56" i="12"/>
  <c r="BA46" i="12"/>
  <c r="BC57" i="12"/>
  <c r="BQ22" i="12"/>
  <c r="AW42" i="12"/>
  <c r="N51" i="12"/>
  <c r="AY28" i="12"/>
  <c r="AM19" i="12"/>
  <c r="L53" i="12"/>
  <c r="AQ57" i="12"/>
  <c r="AH20" i="12"/>
  <c r="AQ23" i="12"/>
  <c r="BR39" i="12"/>
  <c r="G40" i="12"/>
  <c r="BR48" i="12"/>
  <c r="I49" i="12"/>
  <c r="V29" i="12"/>
  <c r="J42" i="12"/>
  <c r="AN19" i="12"/>
  <c r="BK50" i="12"/>
  <c r="BS21" i="12"/>
  <c r="AW54" i="12"/>
  <c r="BN53" i="12"/>
  <c r="BO32" i="12"/>
  <c r="T43" i="12"/>
  <c r="AM58" i="12"/>
  <c r="M65" i="12"/>
  <c r="AN30" i="12"/>
  <c r="BR16" i="12"/>
  <c r="BT32" i="12"/>
  <c r="I22" i="12"/>
  <c r="BT57" i="12"/>
  <c r="Q34" i="12"/>
  <c r="AQ22" i="12"/>
  <c r="AL46" i="12"/>
  <c r="AZ29" i="12"/>
  <c r="N54" i="12"/>
  <c r="T22" i="12"/>
  <c r="U35" i="12"/>
  <c r="B40" i="12"/>
  <c r="Q47" i="12"/>
  <c r="BE59" i="12"/>
  <c r="BN48" i="12"/>
  <c r="BT22" i="12"/>
  <c r="AW43" i="12"/>
  <c r="BF46" i="12"/>
  <c r="R63" i="12"/>
  <c r="AO38" i="12"/>
  <c r="AC46" i="12"/>
  <c r="AR54" i="12"/>
  <c r="BM50" i="12"/>
  <c r="BA21" i="12"/>
  <c r="S61" i="12"/>
  <c r="AR32" i="12"/>
  <c r="AG42" i="12"/>
  <c r="K65" i="12"/>
  <c r="BF39" i="12"/>
  <c r="BT23" i="12"/>
  <c r="Q53" i="12"/>
  <c r="H21" i="12"/>
  <c r="L59" i="12"/>
  <c r="BI43" i="12"/>
  <c r="AR63" i="12"/>
  <c r="S43" i="12"/>
  <c r="AB62" i="12"/>
  <c r="O56" i="12"/>
  <c r="AI53" i="12"/>
  <c r="AR65" i="12"/>
  <c r="BS51" i="12"/>
  <c r="AQ52" i="12"/>
  <c r="BN24" i="12"/>
  <c r="BA43" i="12"/>
  <c r="I62" i="12"/>
  <c r="AF31" i="12"/>
  <c r="BI16" i="12"/>
  <c r="AW31" i="12"/>
  <c r="AY47" i="12"/>
  <c r="AA53" i="12"/>
  <c r="AI33" i="12"/>
  <c r="BA29" i="12"/>
  <c r="BT25" i="12"/>
  <c r="BJ40" i="12"/>
  <c r="S47" i="12"/>
  <c r="AG32" i="12"/>
  <c r="AO65" i="12"/>
  <c r="AJ26" i="12"/>
  <c r="B55" i="12"/>
  <c r="BN50" i="12"/>
  <c r="S36" i="12"/>
  <c r="B50" i="12"/>
  <c r="AA58" i="12"/>
  <c r="BL52" i="12"/>
  <c r="AQ24" i="12"/>
  <c r="K64" i="12"/>
  <c r="B34" i="12"/>
  <c r="BS16" i="12"/>
  <c r="N33" i="12"/>
  <c r="H34" i="12"/>
  <c r="AX46" i="12"/>
  <c r="BA44" i="12"/>
  <c r="Q49" i="12"/>
  <c r="J55" i="12"/>
  <c r="AY62" i="12"/>
  <c r="AR29" i="12"/>
  <c r="R54" i="12"/>
  <c r="AP58" i="12"/>
  <c r="B49" i="12"/>
  <c r="AL17" i="12"/>
  <c r="AH38" i="12"/>
  <c r="AA33" i="12"/>
  <c r="BQ53" i="12"/>
  <c r="BQ64" i="12"/>
  <c r="AW38" i="12"/>
  <c r="B59" i="12"/>
  <c r="C37" i="12"/>
  <c r="Q48" i="12"/>
  <c r="AL40" i="12"/>
  <c r="AR26" i="12"/>
  <c r="AO31" i="12"/>
  <c r="I60" i="12"/>
  <c r="F56" i="12"/>
  <c r="AJ18" i="12"/>
  <c r="BF24" i="12"/>
  <c r="AB16" i="12"/>
  <c r="AE47" i="12"/>
  <c r="BM22" i="12"/>
  <c r="Q25" i="12"/>
  <c r="BK51" i="12"/>
  <c r="X19" i="12"/>
  <c r="BD43" i="12"/>
  <c r="AE52" i="12"/>
  <c r="D63" i="12"/>
  <c r="AG36" i="12"/>
  <c r="BR17" i="12"/>
  <c r="BG42" i="12"/>
  <c r="AH44" i="12"/>
  <c r="BQ57" i="12"/>
  <c r="E50" i="12"/>
  <c r="AY59" i="12"/>
  <c r="C57" i="12"/>
  <c r="AQ37" i="12"/>
  <c r="BL65" i="12"/>
  <c r="AY36" i="12"/>
  <c r="J32" i="12"/>
  <c r="R55" i="12"/>
  <c r="AO27" i="12"/>
  <c r="AZ60" i="12"/>
  <c r="AN37" i="12"/>
  <c r="AH65" i="12"/>
  <c r="I25" i="12"/>
  <c r="BM25" i="12"/>
  <c r="BI50" i="12"/>
  <c r="I55" i="12"/>
  <c r="G54" i="12"/>
  <c r="BC59" i="12"/>
  <c r="AD60" i="12"/>
  <c r="J39" i="12"/>
  <c r="K28" i="12"/>
  <c r="H58" i="12"/>
  <c r="E26" i="12"/>
  <c r="AW24" i="12"/>
  <c r="BQ49" i="12"/>
  <c r="AD50" i="12"/>
  <c r="AA16" i="12"/>
  <c r="BN59" i="12"/>
  <c r="U57" i="12"/>
  <c r="BC16" i="12"/>
  <c r="BJ25" i="12"/>
  <c r="U63" i="12"/>
  <c r="W22" i="12"/>
  <c r="BP64" i="12"/>
  <c r="V26" i="12"/>
  <c r="W59" i="12"/>
  <c r="P19" i="12"/>
  <c r="BD19" i="12"/>
  <c r="AH25" i="12"/>
  <c r="AI30" i="12"/>
  <c r="AG18" i="12"/>
  <c r="L51" i="12"/>
  <c r="BS57" i="12"/>
  <c r="AL57" i="12"/>
  <c r="BC47" i="12"/>
  <c r="BG58" i="12"/>
  <c r="AM45" i="12"/>
  <c r="AG38" i="12"/>
  <c r="BF23" i="12"/>
  <c r="AR57" i="12"/>
  <c r="H27" i="12"/>
  <c r="X54" i="12"/>
  <c r="X49" i="12"/>
  <c r="X40" i="12"/>
  <c r="AL52" i="12"/>
  <c r="H42" i="12"/>
  <c r="AQ47" i="12"/>
  <c r="AJ54" i="12"/>
  <c r="I36" i="12"/>
  <c r="E44" i="12"/>
  <c r="BD57" i="12"/>
  <c r="BQ65" i="12"/>
  <c r="BK53" i="12"/>
  <c r="J30" i="12"/>
  <c r="W17" i="12"/>
  <c r="AL44" i="12"/>
  <c r="AG64" i="12"/>
  <c r="BR38" i="12"/>
  <c r="AW60" i="12"/>
  <c r="F48" i="12"/>
  <c r="BG36" i="12"/>
  <c r="S35" i="12"/>
  <c r="Y37" i="12"/>
  <c r="BB27" i="12"/>
  <c r="BE63" i="12"/>
  <c r="AE23" i="12"/>
  <c r="BD31" i="12"/>
  <c r="BO39" i="12"/>
  <c r="BO17" i="12"/>
  <c r="BS31" i="12"/>
  <c r="Y62" i="12"/>
  <c r="AK54" i="12"/>
  <c r="AJ36" i="12"/>
  <c r="BF32" i="12"/>
  <c r="E30" i="12"/>
  <c r="BG59" i="12"/>
  <c r="BB33" i="12"/>
  <c r="W31" i="12"/>
  <c r="AK63" i="12"/>
  <c r="BR47" i="12"/>
  <c r="AB41" i="12"/>
  <c r="BK55" i="12"/>
  <c r="D43" i="12"/>
  <c r="AZ35" i="12"/>
  <c r="D31" i="12"/>
  <c r="AO30" i="12"/>
  <c r="J61" i="12"/>
  <c r="AR42" i="12"/>
  <c r="O28" i="12"/>
  <c r="BT58" i="12"/>
  <c r="AB30" i="12"/>
  <c r="BI18" i="12"/>
  <c r="AM57" i="12"/>
  <c r="J48" i="12"/>
  <c r="B17" i="12"/>
  <c r="BM55" i="12"/>
  <c r="L65" i="12"/>
  <c r="L44" i="12"/>
  <c r="X42" i="12"/>
  <c r="BP53" i="12"/>
  <c r="C20" i="12"/>
  <c r="AN58" i="12"/>
  <c r="W19" i="12"/>
  <c r="L33" i="12"/>
  <c r="O48" i="12"/>
  <c r="F31" i="12"/>
  <c r="BH26" i="12"/>
  <c r="AB24" i="12"/>
  <c r="AY49" i="12"/>
  <c r="AB36" i="12"/>
  <c r="BO64" i="12"/>
  <c r="T33" i="12"/>
  <c r="AO57" i="12"/>
  <c r="AZ48" i="12"/>
  <c r="BP29" i="12"/>
  <c r="AL64" i="12"/>
  <c r="BU22" i="12"/>
  <c r="X23" i="12"/>
  <c r="AF20" i="12"/>
  <c r="AE49" i="12"/>
  <c r="AJ41" i="12"/>
  <c r="BO25" i="12"/>
  <c r="AZ52" i="12"/>
  <c r="M32" i="12"/>
  <c r="BB37" i="12"/>
  <c r="W65" i="12"/>
  <c r="AF29" i="12"/>
  <c r="BR52" i="12"/>
  <c r="AD51" i="12"/>
  <c r="AL59" i="12"/>
  <c r="Q31" i="12"/>
  <c r="L55" i="12"/>
  <c r="Q32" i="12"/>
  <c r="AQ30" i="12"/>
  <c r="AD61" i="12"/>
  <c r="N49" i="12"/>
  <c r="BU43" i="12"/>
  <c r="BP38" i="12"/>
  <c r="BI57" i="12"/>
  <c r="M50" i="12"/>
  <c r="BG33" i="12"/>
  <c r="BB18" i="12"/>
  <c r="AA41" i="12"/>
  <c r="AE29" i="12"/>
  <c r="BE56" i="12"/>
  <c r="BK62" i="12"/>
  <c r="AE27" i="12"/>
  <c r="F42" i="12"/>
  <c r="BH64" i="12"/>
  <c r="X34" i="12"/>
  <c r="BS43" i="12"/>
  <c r="AN22" i="12"/>
  <c r="I51" i="12"/>
  <c r="BK65" i="12"/>
  <c r="BE32" i="12"/>
  <c r="BJ34" i="12"/>
  <c r="AM48" i="12"/>
  <c r="AH37" i="12"/>
  <c r="AW55" i="12"/>
  <c r="D55" i="12"/>
  <c r="AW40" i="12"/>
  <c r="F41" i="12"/>
  <c r="AJ35" i="12"/>
  <c r="K62" i="12"/>
  <c r="BI54" i="12"/>
  <c r="AK43" i="12"/>
  <c r="AW21" i="12"/>
  <c r="AE31" i="12"/>
  <c r="BB65" i="12"/>
  <c r="AL51" i="12"/>
  <c r="AZ50" i="12"/>
  <c r="T35" i="12"/>
  <c r="AK55" i="12"/>
  <c r="AI29" i="12"/>
  <c r="AY29" i="12"/>
  <c r="T60" i="12"/>
  <c r="BG40" i="12"/>
  <c r="I31" i="12"/>
  <c r="AY25" i="12"/>
  <c r="BM47" i="12"/>
  <c r="BS32" i="12"/>
  <c r="T45" i="12"/>
  <c r="BM65" i="12"/>
  <c r="BO55" i="12"/>
  <c r="AA60" i="12"/>
  <c r="G61" i="12"/>
  <c r="M24" i="12"/>
  <c r="M61" i="12"/>
  <c r="AD56" i="12"/>
  <c r="Q46" i="12"/>
  <c r="AO45" i="12"/>
  <c r="N60" i="12"/>
  <c r="BN22" i="12"/>
  <c r="AM42" i="12"/>
  <c r="BC20" i="12"/>
  <c r="BK28" i="12"/>
  <c r="D18" i="12"/>
  <c r="AJ49" i="12"/>
  <c r="AO34" i="12"/>
  <c r="AP51" i="12"/>
  <c r="AE46" i="12"/>
  <c r="BU32" i="12"/>
  <c r="AP62" i="12"/>
  <c r="BE51" i="12"/>
  <c r="AG27" i="12"/>
  <c r="AX32" i="12"/>
  <c r="M64" i="12"/>
  <c r="BR43" i="12"/>
  <c r="AQ38" i="12"/>
  <c r="S45" i="12"/>
  <c r="BE61" i="12"/>
  <c r="AB31" i="12"/>
  <c r="BC41" i="12"/>
  <c r="V38" i="12"/>
  <c r="AR48" i="12"/>
  <c r="K37" i="12"/>
  <c r="S52" i="12"/>
  <c r="AB39" i="12"/>
  <c r="AP18" i="12"/>
  <c r="BP62" i="12"/>
  <c r="R42" i="12"/>
  <c r="D62" i="12"/>
  <c r="BR35" i="12"/>
  <c r="BH41" i="12"/>
  <c r="AW16" i="12"/>
  <c r="I32" i="12"/>
  <c r="R27" i="12"/>
  <c r="AH62" i="12"/>
  <c r="AP47" i="12"/>
  <c r="AB34" i="12"/>
  <c r="AA21" i="12"/>
  <c r="BC65" i="12"/>
  <c r="X27" i="12"/>
  <c r="BD46" i="12"/>
  <c r="BN58" i="12"/>
  <c r="L40" i="12"/>
  <c r="AC62" i="12"/>
  <c r="BC46" i="12"/>
  <c r="Y41" i="12"/>
  <c r="AC53" i="12"/>
  <c r="BL56" i="12"/>
  <c r="AP48" i="12"/>
  <c r="P35" i="12"/>
  <c r="AE33" i="12"/>
  <c r="O63" i="12"/>
  <c r="N21" i="12"/>
  <c r="BQ35" i="12"/>
  <c r="X18" i="12"/>
  <c r="AJ57" i="12"/>
  <c r="AB56" i="12"/>
  <c r="J43" i="12"/>
  <c r="AX19" i="12"/>
  <c r="AX18" i="12"/>
  <c r="AL29" i="12"/>
  <c r="BU58" i="12"/>
  <c r="BB48" i="12"/>
  <c r="AM36" i="12"/>
  <c r="BN19" i="12"/>
  <c r="AA45" i="12"/>
  <c r="BR26" i="12"/>
  <c r="D60" i="12"/>
  <c r="AE54" i="12"/>
  <c r="AI60" i="12"/>
  <c r="AN65" i="12"/>
  <c r="G60" i="12"/>
  <c r="I17" i="12"/>
  <c r="AO40" i="12"/>
  <c r="AA57" i="12"/>
  <c r="C53" i="12"/>
  <c r="BO33" i="12"/>
  <c r="AN64" i="12"/>
  <c r="R47" i="12"/>
  <c r="K17" i="12"/>
  <c r="BU23" i="12"/>
  <c r="G42" i="12"/>
  <c r="BF38" i="12"/>
  <c r="BD49" i="12"/>
  <c r="O58" i="12"/>
  <c r="BM36" i="12"/>
  <c r="AX34" i="12"/>
  <c r="BL33" i="12"/>
  <c r="D61" i="12"/>
  <c r="AG17" i="12"/>
  <c r="V21" i="12"/>
  <c r="AW52" i="12"/>
  <c r="N42" i="12"/>
  <c r="BG44" i="12"/>
  <c r="BJ46" i="12"/>
  <c r="BJ39" i="12"/>
  <c r="M57" i="12"/>
  <c r="G23" i="12"/>
  <c r="X41" i="12"/>
  <c r="BI34" i="12"/>
  <c r="T57" i="12"/>
  <c r="I21" i="12"/>
  <c r="D19" i="12"/>
  <c r="BB34" i="12"/>
  <c r="BU42" i="12"/>
  <c r="G28" i="12"/>
  <c r="BJ52" i="12"/>
  <c r="G47" i="12"/>
  <c r="BU27" i="12"/>
  <c r="BD23" i="12"/>
  <c r="O50" i="12"/>
  <c r="AP53" i="12"/>
  <c r="R38" i="12"/>
  <c r="BN37" i="12"/>
  <c r="AR34" i="12"/>
  <c r="BQ51" i="12"/>
  <c r="BC64" i="12"/>
  <c r="V25" i="12"/>
  <c r="BH32" i="12"/>
  <c r="AD58" i="12"/>
  <c r="BU60" i="12"/>
  <c r="L43" i="12"/>
  <c r="I34" i="12"/>
  <c r="BT49" i="12"/>
  <c r="M42" i="12"/>
  <c r="BA42" i="12"/>
  <c r="AK34" i="12"/>
  <c r="AG25" i="12"/>
  <c r="D50" i="12"/>
  <c r="N38" i="12"/>
  <c r="H25" i="12"/>
  <c r="AY16" i="12"/>
  <c r="BA38" i="12"/>
  <c r="T39" i="12"/>
  <c r="T46" i="12"/>
  <c r="I19" i="12"/>
  <c r="AQ40" i="12"/>
  <c r="J25" i="12"/>
  <c r="J26" i="12"/>
  <c r="AB57" i="12"/>
  <c r="N63" i="12"/>
  <c r="R49" i="12"/>
  <c r="K49" i="12"/>
  <c r="AE43" i="12"/>
  <c r="AW27" i="12"/>
  <c r="R65" i="12"/>
  <c r="BQ20" i="12"/>
  <c r="AB58" i="12"/>
  <c r="BQ55" i="12"/>
  <c r="BB32" i="12"/>
  <c r="AK44" i="12"/>
  <c r="K18" i="12"/>
  <c r="B62" i="12"/>
  <c r="AD62" i="12"/>
  <c r="BO49" i="12"/>
  <c r="L38" i="12"/>
  <c r="O27" i="12"/>
  <c r="AY44" i="12"/>
  <c r="P27" i="12"/>
  <c r="AF22" i="12"/>
  <c r="BA50" i="12"/>
  <c r="AJ28" i="12"/>
  <c r="C31" i="12"/>
  <c r="AD35" i="12"/>
  <c r="BF56" i="12"/>
  <c r="V60" i="12"/>
  <c r="AW29" i="12"/>
  <c r="X46" i="12"/>
  <c r="BF54" i="12"/>
  <c r="BP32" i="12"/>
  <c r="BE46" i="12"/>
  <c r="Q60" i="12"/>
  <c r="F65" i="12"/>
  <c r="BM57" i="12"/>
  <c r="AH24" i="12"/>
  <c r="BD38" i="12"/>
  <c r="Q43" i="12"/>
  <c r="Y64" i="12"/>
  <c r="U22" i="12"/>
  <c r="BF34" i="12"/>
  <c r="AA65" i="12"/>
  <c r="AC32" i="12"/>
  <c r="AZ20" i="12"/>
  <c r="BF57" i="12"/>
  <c r="AL38" i="12"/>
  <c r="BN51" i="12"/>
  <c r="Y49" i="12"/>
  <c r="AX65" i="12"/>
  <c r="E24" i="12"/>
  <c r="H23" i="12"/>
  <c r="H18" i="12"/>
  <c r="J56" i="12"/>
  <c r="BQ61" i="12"/>
  <c r="BT54" i="12"/>
  <c r="AH60" i="12"/>
  <c r="K21" i="12"/>
  <c r="BQ43" i="12"/>
  <c r="F32" i="12"/>
  <c r="AE41" i="12"/>
  <c r="BH52" i="12"/>
  <c r="BC26" i="12"/>
  <c r="AL45" i="12"/>
  <c r="AW64" i="12"/>
  <c r="Q42" i="12"/>
  <c r="D24" i="12"/>
  <c r="AG22" i="12"/>
  <c r="AA22" i="12"/>
  <c r="BR40" i="12"/>
  <c r="AE62" i="12"/>
  <c r="AZ22" i="12"/>
  <c r="AR18" i="12"/>
  <c r="BA52" i="12"/>
  <c r="BQ24" i="12"/>
  <c r="P37" i="12"/>
  <c r="J23" i="12"/>
  <c r="E47" i="12"/>
  <c r="BM29" i="12"/>
  <c r="K55" i="12"/>
  <c r="AI34" i="12"/>
  <c r="AK65" i="12"/>
  <c r="X32" i="12"/>
  <c r="AC60" i="12"/>
  <c r="AN55" i="12"/>
  <c r="AK24" i="12"/>
  <c r="BH27" i="12"/>
  <c r="BH18" i="12"/>
  <c r="P22" i="12"/>
  <c r="X35" i="12"/>
  <c r="Q21" i="12"/>
  <c r="BB54" i="12"/>
  <c r="N56" i="12"/>
  <c r="V47" i="12"/>
  <c r="V50" i="12"/>
  <c r="V55" i="12"/>
  <c r="AH51" i="12"/>
  <c r="AZ42" i="12"/>
  <c r="Y23" i="12"/>
  <c r="BT55" i="12"/>
  <c r="BR18" i="12"/>
  <c r="BI60" i="12"/>
  <c r="L47" i="12"/>
  <c r="B61" i="12"/>
  <c r="BU51" i="12"/>
  <c r="AC19" i="12"/>
  <c r="BQ19" i="12"/>
  <c r="AI31" i="12"/>
  <c r="X25" i="12"/>
  <c r="E22" i="12"/>
  <c r="E37" i="12"/>
  <c r="W54" i="12"/>
  <c r="AD48" i="12"/>
  <c r="V58" i="12"/>
  <c r="AX35" i="12"/>
  <c r="R64" i="12"/>
  <c r="AN43" i="12"/>
  <c r="AB55" i="12"/>
  <c r="W52" i="12"/>
  <c r="BS24" i="12"/>
  <c r="H62" i="12"/>
  <c r="AZ19" i="12"/>
  <c r="AP40" i="12"/>
  <c r="BK58" i="12"/>
  <c r="AY63" i="12"/>
  <c r="BE40" i="12"/>
  <c r="AY40" i="12"/>
  <c r="AH57" i="12"/>
  <c r="AL33" i="12"/>
  <c r="AZ57" i="12"/>
  <c r="B51" i="12"/>
  <c r="AP34" i="12"/>
  <c r="AJ55" i="12"/>
  <c r="AV16" i="12"/>
  <c r="AQ28" i="12"/>
  <c r="C40" i="12"/>
  <c r="AX36" i="12"/>
  <c r="BT17" i="12"/>
  <c r="AI63" i="12"/>
  <c r="BG61" i="12"/>
  <c r="Q27" i="12"/>
  <c r="Y29" i="12"/>
  <c r="BI31" i="12"/>
  <c r="D16" i="12"/>
  <c r="C22" i="12"/>
  <c r="U28" i="12"/>
  <c r="AN39" i="12"/>
  <c r="N23" i="12"/>
  <c r="BL62" i="12"/>
  <c r="R19" i="12"/>
  <c r="BC38" i="12"/>
  <c r="C29" i="12"/>
  <c r="L29" i="12"/>
  <c r="BJ30" i="12"/>
  <c r="BO48" i="12"/>
  <c r="J58" i="12"/>
  <c r="BG47" i="12"/>
  <c r="AM39" i="12"/>
  <c r="AM44" i="12"/>
  <c r="K45" i="12"/>
  <c r="I46" i="12"/>
  <c r="U60" i="12"/>
  <c r="E65" i="12"/>
  <c r="BU19" i="12"/>
  <c r="T40" i="12"/>
  <c r="T49" i="12"/>
  <c r="BL26" i="12"/>
  <c r="L57" i="12"/>
  <c r="AQ55" i="12"/>
  <c r="S64" i="12"/>
  <c r="K22" i="12"/>
  <c r="AJ45" i="12"/>
  <c r="BS36" i="12"/>
  <c r="BD52" i="12"/>
  <c r="F33" i="12"/>
  <c r="BS20" i="12"/>
  <c r="BO65" i="12"/>
  <c r="BC63" i="12"/>
  <c r="BN38" i="12"/>
  <c r="W28" i="12"/>
  <c r="K30" i="12"/>
  <c r="AO28" i="12"/>
  <c r="AX33" i="12"/>
  <c r="AR53" i="12"/>
  <c r="BN46" i="12"/>
  <c r="BS48" i="12"/>
  <c r="T62" i="12"/>
  <c r="E16" i="12"/>
  <c r="AG40" i="12"/>
  <c r="BL43" i="12"/>
  <c r="AP32" i="12"/>
  <c r="BG65" i="12"/>
  <c r="B25" i="12"/>
  <c r="B53" i="12"/>
  <c r="P51" i="12"/>
  <c r="AQ26" i="12"/>
  <c r="AN42" i="12"/>
  <c r="S33" i="12"/>
  <c r="BP16" i="12"/>
  <c r="BA63" i="12"/>
  <c r="E57" i="12"/>
  <c r="AY65" i="12"/>
  <c r="BG41" i="12"/>
  <c r="AF52" i="12"/>
  <c r="AC42" i="12"/>
  <c r="Y45" i="12"/>
  <c r="AF55" i="12"/>
  <c r="I42" i="12"/>
  <c r="V51" i="12"/>
  <c r="AW32" i="12"/>
  <c r="AC28" i="12"/>
  <c r="AA54" i="12"/>
  <c r="E61" i="12"/>
  <c r="U51" i="12"/>
  <c r="W56" i="12"/>
  <c r="AW59" i="12"/>
  <c r="L18" i="12"/>
  <c r="D44" i="12"/>
  <c r="Q33" i="12"/>
  <c r="BB35" i="12"/>
  <c r="BN65" i="12"/>
  <c r="AH54" i="12"/>
  <c r="AC59" i="12"/>
  <c r="AL21" i="12"/>
  <c r="BM46" i="12"/>
  <c r="AQ21" i="12"/>
  <c r="BR64" i="12"/>
  <c r="H36" i="12"/>
  <c r="H44" i="12"/>
  <c r="G39" i="12"/>
  <c r="F35" i="12"/>
  <c r="AZ55" i="12"/>
  <c r="BL50" i="12"/>
  <c r="AF30" i="12"/>
  <c r="AB45" i="12"/>
  <c r="P34" i="12"/>
  <c r="T53" i="12"/>
  <c r="AA55" i="12"/>
  <c r="BJ48" i="12"/>
  <c r="S63" i="12"/>
  <c r="F54" i="12"/>
  <c r="P49" i="12"/>
  <c r="BR54" i="12"/>
  <c r="C52" i="12"/>
  <c r="BH25" i="12"/>
  <c r="AX17" i="12"/>
  <c r="AF17" i="12"/>
  <c r="W50" i="12"/>
  <c r="BU50" i="12"/>
  <c r="AH56" i="12"/>
  <c r="AJ25" i="12"/>
  <c r="L22" i="12"/>
  <c r="D34" i="12"/>
  <c r="BH19" i="12"/>
  <c r="X60" i="12"/>
  <c r="BM35" i="12"/>
  <c r="BH43" i="12"/>
  <c r="BE48" i="12"/>
  <c r="AD46" i="12"/>
  <c r="AX30" i="12"/>
  <c r="E32" i="12"/>
  <c r="BO29" i="12"/>
  <c r="BF36" i="12"/>
  <c r="BH37" i="12"/>
  <c r="BC62" i="12"/>
  <c r="AN35" i="12"/>
  <c r="BK27" i="12"/>
  <c r="BT36" i="12"/>
  <c r="AP65" i="12"/>
  <c r="C58" i="12"/>
  <c r="D23" i="12"/>
  <c r="BK29" i="12"/>
  <c r="J51" i="12"/>
  <c r="U59" i="12"/>
  <c r="AI51" i="12"/>
  <c r="AW47" i="12"/>
  <c r="Y27" i="12"/>
  <c r="BD47" i="12"/>
  <c r="BK60" i="12"/>
  <c r="X55" i="12"/>
  <c r="V41" i="12"/>
  <c r="AC30" i="12"/>
  <c r="BT24" i="12"/>
  <c r="U36" i="12"/>
  <c r="BC29" i="12"/>
  <c r="AN62" i="12"/>
  <c r="AJ56" i="12"/>
  <c r="BL27" i="12"/>
  <c r="AY55" i="12"/>
  <c r="AK46" i="12"/>
  <c r="BT21" i="12"/>
  <c r="BQ45" i="12"/>
  <c r="AC63" i="12"/>
  <c r="BT16" i="12"/>
  <c r="S17" i="12"/>
  <c r="BC31" i="12"/>
  <c r="O22" i="12"/>
  <c r="BP59" i="12"/>
  <c r="F61" i="12"/>
  <c r="AI41" i="12"/>
  <c r="W58" i="12"/>
  <c r="AE48" i="12"/>
  <c r="BI64" i="12"/>
  <c r="K29" i="12"/>
  <c r="AO39" i="12"/>
  <c r="E23" i="12"/>
  <c r="U44" i="12"/>
  <c r="AR56" i="12"/>
  <c r="J27" i="12"/>
  <c r="BM38" i="12"/>
  <c r="AX44" i="12"/>
  <c r="BT56" i="12"/>
  <c r="AH61" i="12"/>
  <c r="E25" i="12"/>
  <c r="AN16" i="12"/>
  <c r="N46" i="12"/>
  <c r="AP27" i="12"/>
  <c r="BK43" i="12"/>
  <c r="BC58" i="12"/>
  <c r="BP51" i="12"/>
  <c r="H24" i="12"/>
  <c r="AM18" i="12"/>
  <c r="BN25" i="12"/>
  <c r="AB49" i="12"/>
  <c r="D22" i="12"/>
  <c r="AA18" i="12"/>
  <c r="BN26" i="12"/>
  <c r="C51" i="12"/>
  <c r="AM27" i="12"/>
  <c r="BS50" i="12"/>
  <c r="BP23" i="12"/>
  <c r="BO63" i="12"/>
  <c r="AP44" i="12"/>
  <c r="G53" i="12"/>
  <c r="AG62" i="12"/>
  <c r="E27" i="12"/>
  <c r="AW19" i="12"/>
  <c r="BA45" i="12"/>
  <c r="X24" i="12"/>
  <c r="AH16" i="12"/>
  <c r="R28" i="12"/>
  <c r="BL48" i="12"/>
  <c r="AN21" i="12"/>
  <c r="BH55" i="12"/>
  <c r="BU36" i="12"/>
  <c r="AP52" i="12"/>
  <c r="N39" i="12"/>
  <c r="AI50" i="12"/>
  <c r="BU31" i="12"/>
  <c r="BK56" i="12"/>
  <c r="T29" i="12"/>
  <c r="AO43" i="12"/>
  <c r="P18" i="12"/>
  <c r="BR50" i="12"/>
  <c r="F55" i="12"/>
  <c r="S38" i="12"/>
  <c r="U64" i="12"/>
  <c r="BJ16" i="12"/>
  <c r="BG64" i="12"/>
  <c r="BA55" i="12"/>
  <c r="Q62" i="12"/>
  <c r="AA43" i="12"/>
  <c r="AG24" i="12"/>
  <c r="BR56" i="12"/>
  <c r="X22" i="12"/>
  <c r="I50" i="12"/>
  <c r="K59" i="12"/>
  <c r="I27" i="12"/>
  <c r="AF42" i="12"/>
  <c r="AT16" i="12"/>
  <c r="R44" i="12"/>
  <c r="P42" i="12"/>
  <c r="AF56" i="12"/>
  <c r="BT34" i="12"/>
  <c r="AM22" i="12"/>
  <c r="BM58" i="12"/>
  <c r="BJ45" i="12"/>
  <c r="AA24" i="12"/>
  <c r="AJ20" i="12"/>
  <c r="BH21" i="12"/>
  <c r="AY42" i="12"/>
  <c r="BN35" i="12"/>
  <c r="BC21" i="12"/>
  <c r="BI35" i="12"/>
  <c r="BS47" i="12"/>
  <c r="BD59" i="12"/>
  <c r="AA61" i="12"/>
  <c r="F38" i="12"/>
  <c r="AB51" i="12"/>
  <c r="T23" i="12"/>
  <c r="L56" i="12"/>
  <c r="B46" i="12"/>
  <c r="AN48" i="12"/>
  <c r="BP52" i="12"/>
  <c r="C46" i="12"/>
  <c r="BA40" i="12"/>
  <c r="J19" i="12"/>
  <c r="BR33" i="12"/>
  <c r="AX42" i="12"/>
  <c r="AG20" i="12"/>
  <c r="AQ18" i="12"/>
  <c r="J47" i="12"/>
  <c r="BK25" i="12"/>
  <c r="AK18" i="12"/>
  <c r="AC48" i="12"/>
  <c r="BR61" i="12"/>
  <c r="AL39" i="12"/>
  <c r="Y39" i="12"/>
  <c r="G16" i="12"/>
  <c r="BA24" i="12"/>
  <c r="BF37" i="12"/>
  <c r="E48" i="12"/>
  <c r="B45" i="12"/>
  <c r="M31" i="12"/>
  <c r="D27" i="12"/>
  <c r="BA53" i="12"/>
  <c r="AG16" i="12"/>
  <c r="BJ47" i="12"/>
  <c r="AR59" i="12"/>
  <c r="AX37" i="12"/>
  <c r="BE26" i="12"/>
  <c r="H20" i="12"/>
  <c r="V33" i="12"/>
  <c r="BQ34" i="12"/>
  <c r="AX31" i="12"/>
  <c r="P29" i="12"/>
  <c r="BM42" i="12"/>
  <c r="BS56" i="12"/>
  <c r="D64" i="12"/>
  <c r="AH19" i="12"/>
  <c r="AI45" i="12"/>
  <c r="L45" i="12"/>
  <c r="AR58" i="12"/>
  <c r="AK45" i="12"/>
  <c r="BO62" i="12"/>
  <c r="H54" i="12"/>
  <c r="BT42" i="12"/>
  <c r="BF31" i="12"/>
  <c r="X57" i="12"/>
  <c r="AY32" i="12"/>
  <c r="W40" i="12"/>
  <c r="W41" i="12"/>
  <c r="BF53" i="12"/>
  <c r="BN44" i="12"/>
  <c r="AG37" i="12"/>
  <c r="AB22" i="12"/>
  <c r="B20" i="12"/>
  <c r="O34" i="12"/>
  <c r="AB47" i="12"/>
  <c r="BG49" i="12"/>
  <c r="O24" i="12"/>
  <c r="AC47" i="12"/>
  <c r="BI25" i="12"/>
  <c r="AZ59" i="12"/>
  <c r="AM16" i="12"/>
  <c r="E62" i="12"/>
  <c r="I23" i="12"/>
  <c r="BQ23" i="12"/>
  <c r="AF41" i="12"/>
  <c r="J29" i="12"/>
  <c r="AH35" i="12"/>
  <c r="BS33" i="12"/>
  <c r="AJ39" i="12"/>
  <c r="L64" i="12"/>
  <c r="T16" i="12"/>
  <c r="BU63" i="12"/>
  <c r="BL58" i="12"/>
  <c r="BF64" i="12"/>
  <c r="E59" i="12"/>
  <c r="AJ16" i="12"/>
  <c r="D51" i="12"/>
  <c r="J36" i="12"/>
  <c r="BD30" i="12"/>
  <c r="J16" i="12"/>
  <c r="AG50" i="12"/>
  <c r="AA37" i="12"/>
  <c r="BI38" i="12"/>
  <c r="AO21" i="12"/>
  <c r="AK61" i="12"/>
  <c r="I43" i="12"/>
  <c r="AA48" i="12"/>
  <c r="AD44" i="12"/>
  <c r="BQ37" i="12"/>
  <c r="AY37" i="12"/>
  <c r="BP58" i="12"/>
  <c r="AI49" i="12"/>
  <c r="AD43" i="12"/>
  <c r="E39" i="12"/>
  <c r="BH60" i="12"/>
  <c r="V39" i="12"/>
  <c r="BS26" i="12"/>
  <c r="AM28" i="12"/>
  <c r="BT31" i="12"/>
  <c r="BR23" i="12"/>
  <c r="AO25" i="12"/>
  <c r="AL42" i="12"/>
  <c r="AG49" i="12"/>
  <c r="BQ33" i="12"/>
  <c r="BS45" i="12"/>
  <c r="BC18" i="12"/>
  <c r="BN63" i="12"/>
  <c r="AH58" i="12"/>
  <c r="AR23" i="12"/>
  <c r="BT52" i="12"/>
  <c r="AH29" i="12"/>
  <c r="AA34" i="12"/>
  <c r="G59" i="12"/>
  <c r="AY52" i="12"/>
  <c r="D49" i="12"/>
  <c r="B44" i="12"/>
  <c r="AN17" i="12"/>
  <c r="BG27" i="12"/>
  <c r="Q28" i="12"/>
  <c r="BD56" i="12"/>
  <c r="L41" i="12"/>
  <c r="AZ36" i="12"/>
  <c r="BT48" i="12"/>
  <c r="AD21" i="12"/>
  <c r="T63" i="12"/>
  <c r="BK32" i="12"/>
  <c r="N28" i="12"/>
  <c r="AL61" i="12"/>
  <c r="BA25" i="12"/>
  <c r="BD50" i="12"/>
  <c r="BE27" i="12"/>
  <c r="B24" i="12"/>
  <c r="AL36" i="12"/>
  <c r="BQ62" i="12"/>
  <c r="S44" i="12"/>
  <c r="BD51" i="12"/>
  <c r="X38" i="12"/>
  <c r="P65" i="12"/>
  <c r="AH41" i="12"/>
  <c r="AF25" i="12"/>
  <c r="AP50" i="12"/>
  <c r="BB19" i="12"/>
  <c r="BJ43" i="12"/>
  <c r="BF49" i="12"/>
  <c r="I26" i="12"/>
  <c r="BU21" i="12"/>
  <c r="AG48" i="12"/>
  <c r="BL39" i="12"/>
  <c r="F39" i="12"/>
  <c r="L54" i="12"/>
  <c r="O17" i="12"/>
  <c r="AM56" i="12"/>
  <c r="BD21" i="12"/>
  <c r="BD22" i="12"/>
  <c r="AP26" i="12"/>
  <c r="Q64" i="12"/>
  <c r="AO51" i="12"/>
  <c r="AM31" i="12"/>
  <c r="BA58" i="12"/>
  <c r="S56" i="12"/>
  <c r="BL57" i="12"/>
  <c r="H32" i="12"/>
  <c r="BL20" i="12"/>
  <c r="T30" i="12"/>
  <c r="BP22" i="12"/>
  <c r="Q54" i="12"/>
  <c r="BG39" i="12"/>
  <c r="BB21" i="12"/>
  <c r="U31" i="12"/>
  <c r="C26" i="12"/>
  <c r="BU64" i="12"/>
  <c r="AR19" i="12"/>
  <c r="V19" i="12"/>
  <c r="AO22" i="12"/>
  <c r="K40" i="12"/>
  <c r="C63" i="12"/>
  <c r="BT28" i="12"/>
  <c r="BH33" i="12"/>
  <c r="N44" i="12"/>
  <c r="BF22" i="12"/>
  <c r="AA51" i="12"/>
  <c r="AH21" i="12"/>
  <c r="U18" i="12"/>
  <c r="O38" i="12"/>
  <c r="X39" i="12"/>
  <c r="W26" i="12"/>
  <c r="H43" i="12"/>
  <c r="BU53" i="12"/>
  <c r="G45" i="12"/>
  <c r="AD63" i="12"/>
  <c r="U40" i="12"/>
  <c r="AG58" i="12"/>
  <c r="F26" i="12"/>
  <c r="BB49" i="12"/>
  <c r="W63" i="12"/>
  <c r="AW58" i="12"/>
  <c r="V22" i="12"/>
  <c r="R52" i="12"/>
  <c r="U20" i="12"/>
  <c r="N62" i="12"/>
  <c r="AK57" i="12"/>
  <c r="BK26" i="12"/>
  <c r="Y56" i="12"/>
  <c r="AL18" i="12"/>
  <c r="BB24" i="12"/>
  <c r="AQ34" i="12"/>
  <c r="AI19" i="12"/>
  <c r="AF40" i="12"/>
  <c r="AZ51" i="12"/>
  <c r="AH39" i="12"/>
  <c r="BQ31" i="12"/>
  <c r="AJ37" i="12"/>
  <c r="BH20" i="12"/>
  <c r="X20" i="12"/>
  <c r="W29" i="12"/>
  <c r="B57" i="12"/>
  <c r="BB43" i="12"/>
  <c r="C19" i="12"/>
  <c r="AK23" i="12"/>
  <c r="AA59" i="12"/>
  <c r="BM51" i="12"/>
  <c r="H38" i="12"/>
  <c r="BU49" i="12"/>
  <c r="J60" i="12"/>
  <c r="S50" i="12"/>
  <c r="BE36" i="12"/>
  <c r="AC33" i="12"/>
  <c r="B41" i="12"/>
  <c r="BU65" i="12"/>
  <c r="BM27" i="12"/>
  <c r="AX25" i="12"/>
  <c r="U50" i="12"/>
  <c r="Y53" i="12"/>
  <c r="AZ32" i="12"/>
  <c r="AR62" i="12"/>
  <c r="BQ27" i="12"/>
  <c r="AE21" i="12"/>
  <c r="AQ29" i="12"/>
  <c r="AA56" i="12"/>
  <c r="BI59" i="12"/>
  <c r="AR39" i="12"/>
  <c r="BO45" i="12"/>
  <c r="AN33" i="12"/>
  <c r="K54" i="12"/>
  <c r="BF20" i="12"/>
  <c r="J45" i="12"/>
  <c r="BD25" i="12"/>
  <c r="AZ34" i="12"/>
  <c r="F58" i="12"/>
  <c r="BG22" i="12"/>
  <c r="BG48" i="12"/>
  <c r="P63" i="12"/>
  <c r="BG51" i="12"/>
  <c r="BG57" i="12"/>
  <c r="BS59" i="12"/>
  <c r="E53" i="12"/>
  <c r="G63" i="12"/>
  <c r="BS27" i="12"/>
  <c r="BL37" i="12"/>
  <c r="BL16" i="12"/>
  <c r="M49" i="12"/>
  <c r="D33" i="12"/>
  <c r="T20" i="12"/>
  <c r="BF47" i="12"/>
  <c r="AQ17" i="12"/>
  <c r="BB59" i="12"/>
  <c r="D21" i="12"/>
  <c r="AR21" i="12"/>
  <c r="V16" i="12"/>
  <c r="BC48" i="12"/>
  <c r="Y63" i="12"/>
  <c r="AK48" i="12"/>
  <c r="W38" i="12"/>
  <c r="D46" i="12"/>
  <c r="AI56" i="12"/>
  <c r="D56" i="12"/>
  <c r="K39" i="12"/>
  <c r="V61" i="12"/>
  <c r="AE30" i="12"/>
  <c r="BF61" i="12"/>
  <c r="F30" i="12"/>
  <c r="E36" i="12"/>
  <c r="L61" i="12"/>
  <c r="BH40" i="12"/>
  <c r="AM40" i="12"/>
  <c r="AM64" i="12"/>
  <c r="X31" i="12"/>
  <c r="K34" i="12"/>
  <c r="AA28" i="12"/>
  <c r="AC35" i="12"/>
  <c r="AI39" i="12"/>
  <c r="F40" i="12"/>
  <c r="F52" i="12"/>
  <c r="I38" i="12"/>
  <c r="AW25" i="12"/>
  <c r="M28" i="12"/>
  <c r="D58" i="12"/>
  <c r="BS37" i="12"/>
  <c r="T21" i="12"/>
  <c r="AK60" i="12"/>
  <c r="AF59" i="12"/>
  <c r="W43" i="12"/>
  <c r="K35" i="12"/>
  <c r="N18" i="12"/>
  <c r="Y20" i="12"/>
  <c r="S30" i="12"/>
  <c r="AA39" i="12"/>
  <c r="X47" i="12"/>
  <c r="O30" i="12"/>
  <c r="BK54" i="12"/>
  <c r="AY17" i="12"/>
  <c r="AR28" i="12"/>
  <c r="AR61" i="12"/>
  <c r="BD18" i="12"/>
  <c r="BU39" i="12"/>
  <c r="BD54" i="12"/>
  <c r="AO41" i="12"/>
  <c r="BE35" i="12"/>
  <c r="BL22" i="12"/>
  <c r="BI52" i="12"/>
  <c r="F44" i="12"/>
  <c r="AI36" i="12"/>
  <c r="BF41" i="12"/>
  <c r="AE42" i="12"/>
  <c r="AJ17" i="12"/>
  <c r="AG28" i="12"/>
  <c r="AZ39" i="12"/>
  <c r="BP44" i="12"/>
  <c r="AH53" i="12"/>
  <c r="AP36" i="12"/>
  <c r="V63" i="12"/>
  <c r="BK39" i="12"/>
  <c r="BG30" i="12"/>
  <c r="H51" i="12"/>
  <c r="AX24" i="12"/>
  <c r="AY30" i="12"/>
  <c r="AI28" i="12"/>
  <c r="D25" i="12"/>
  <c r="O42" i="12"/>
  <c r="BA51" i="12"/>
  <c r="AE50" i="12"/>
  <c r="BH35" i="12"/>
  <c r="G30" i="12"/>
  <c r="BR60" i="12"/>
  <c r="C65" i="12"/>
  <c r="K19" i="12"/>
  <c r="P33" i="12"/>
  <c r="BT26" i="12"/>
  <c r="AK39" i="12"/>
  <c r="R22" i="12"/>
  <c r="AO58" i="12"/>
  <c r="BT39" i="12"/>
  <c r="BA39" i="12"/>
  <c r="P30" i="12"/>
  <c r="BR37" i="12"/>
  <c r="BE53" i="12"/>
  <c r="BK45" i="12"/>
  <c r="BH58" i="12"/>
  <c r="AE16" i="12"/>
  <c r="C16" i="12"/>
  <c r="AN32" i="12"/>
  <c r="AJ50" i="12"/>
  <c r="Q52" i="12"/>
  <c r="L63" i="12"/>
  <c r="BO22" i="12"/>
  <c r="S54" i="12"/>
  <c r="K16" i="12"/>
  <c r="P62" i="12"/>
  <c r="BO53" i="12"/>
  <c r="BT60" i="12"/>
  <c r="AQ48" i="12"/>
  <c r="BD26" i="12"/>
  <c r="AK22" i="12"/>
  <c r="AH34" i="12"/>
  <c r="AZ41" i="12"/>
  <c r="AL60" i="12"/>
  <c r="BS29" i="12"/>
  <c r="BN18" i="12"/>
  <c r="T58" i="12"/>
  <c r="L30" i="12"/>
  <c r="B64" i="12"/>
  <c r="B26" i="12"/>
  <c r="BF60" i="12"/>
  <c r="E55" i="12"/>
  <c r="W57" i="12"/>
  <c r="Y55" i="12"/>
  <c r="AC22" i="12"/>
  <c r="AK35" i="12"/>
  <c r="V59" i="12"/>
  <c r="K20" i="12"/>
  <c r="W23" i="12"/>
  <c r="AE65" i="12"/>
  <c r="H28" i="12"/>
  <c r="B35" i="12"/>
  <c r="BB60" i="12"/>
  <c r="W30" i="12"/>
  <c r="AN25" i="12"/>
  <c r="AF51" i="12"/>
  <c r="AQ54" i="12"/>
  <c r="P64" i="12"/>
  <c r="AK42" i="12"/>
  <c r="BA54" i="12"/>
  <c r="I47" i="12"/>
  <c r="AL23" i="12"/>
  <c r="BG37" i="12"/>
  <c r="V44" i="12"/>
  <c r="BG55" i="12"/>
  <c r="Y57" i="12"/>
  <c r="AK38" i="12"/>
  <c r="Q19" i="12"/>
  <c r="AP60" i="12"/>
  <c r="AW41" i="12"/>
  <c r="BR19" i="12"/>
  <c r="B16" i="12"/>
  <c r="AW62" i="12"/>
  <c r="BM59" i="12"/>
  <c r="S55" i="12"/>
  <c r="Y32" i="12"/>
  <c r="BS28" i="12"/>
  <c r="B63" i="12"/>
  <c r="Q18" i="12"/>
  <c r="AC31" i="12"/>
  <c r="X28" i="12"/>
  <c r="BI42" i="12"/>
  <c r="AF38" i="12"/>
  <c r="AD29" i="12"/>
  <c r="E54" i="12"/>
  <c r="S24" i="12"/>
  <c r="L62" i="12"/>
  <c r="U56" i="12"/>
  <c r="K42" i="12"/>
  <c r="BR65" i="12"/>
  <c r="AZ37" i="12"/>
  <c r="F59" i="12"/>
  <c r="D41" i="12"/>
  <c r="N34" i="12"/>
  <c r="F17" i="12"/>
  <c r="AL32" i="12"/>
  <c r="O43" i="12"/>
  <c r="S31" i="12"/>
  <c r="BS54" i="12"/>
  <c r="AL50" i="12"/>
  <c r="BA19" i="12"/>
  <c r="AM29" i="12"/>
  <c r="AW45" i="12"/>
  <c r="T24" i="12"/>
  <c r="L23" i="12"/>
  <c r="BD37" i="12"/>
  <c r="BC54" i="12"/>
  <c r="P43" i="12"/>
  <c r="AX48" i="12"/>
  <c r="BB30" i="12"/>
  <c r="AE53" i="12"/>
  <c r="X48" i="12"/>
  <c r="AM37" i="12"/>
  <c r="AK37" i="12"/>
  <c r="AF18" i="12"/>
  <c r="AY43" i="12"/>
  <c r="AP21" i="12"/>
  <c r="R23" i="12"/>
  <c r="BQ52" i="12"/>
  <c r="BG50" i="12"/>
  <c r="BB51" i="12"/>
  <c r="L34" i="12"/>
  <c r="AA64" i="12"/>
  <c r="AH42" i="12"/>
  <c r="Q65" i="12"/>
  <c r="AJ44" i="12"/>
  <c r="AK53" i="12"/>
  <c r="U62" i="12"/>
  <c r="AZ40" i="12"/>
  <c r="P59" i="12"/>
  <c r="BF30" i="12"/>
  <c r="BB17" i="12"/>
  <c r="AQ60" i="12"/>
  <c r="B27" i="12"/>
  <c r="BF16" i="12"/>
  <c r="X37" i="12"/>
  <c r="BD55" i="12"/>
  <c r="O20" i="12"/>
  <c r="BK18" i="12"/>
  <c r="AR51" i="12"/>
  <c r="BH23" i="12"/>
  <c r="E58" i="12"/>
  <c r="O23" i="12"/>
  <c r="AM52" i="12"/>
  <c r="BR34" i="12"/>
  <c r="BD64" i="12"/>
  <c r="B56" i="12"/>
  <c r="E45" i="12"/>
  <c r="BG25" i="12"/>
  <c r="BM21" i="12"/>
  <c r="D53" i="12"/>
  <c r="R61" i="12"/>
  <c r="W44" i="12"/>
  <c r="BA41" i="12"/>
  <c r="AO16" i="12"/>
  <c r="AY61" i="12"/>
  <c r="V32" i="12"/>
  <c r="I44" i="12"/>
  <c r="AK49" i="12"/>
  <c r="AW36" i="12"/>
  <c r="AP33" i="12"/>
  <c r="BJ56" i="12"/>
  <c r="Q20" i="12"/>
  <c r="BF25" i="12"/>
  <c r="G65" i="12"/>
  <c r="AP45" i="12"/>
  <c r="BS55" i="12"/>
  <c r="BA31" i="12"/>
  <c r="AP28" i="12"/>
  <c r="AB64" i="12"/>
  <c r="BP63" i="12"/>
  <c r="J37" i="12"/>
  <c r="O52" i="12"/>
  <c r="V24" i="12"/>
  <c r="M59" i="12"/>
  <c r="BR45" i="12"/>
  <c r="BJ41" i="12"/>
  <c r="T32" i="12"/>
  <c r="BO26" i="12"/>
  <c r="BQ42" i="12"/>
  <c r="I64" i="12"/>
  <c r="AR30" i="12"/>
  <c r="AB37" i="12"/>
  <c r="J64" i="12"/>
  <c r="AW48" i="12"/>
  <c r="C59" i="12"/>
  <c r="BJ22" i="12"/>
  <c r="BC32" i="12"/>
  <c r="AQ62" i="12"/>
  <c r="BG17" i="12"/>
  <c r="G17" i="12"/>
  <c r="BL54" i="12"/>
  <c r="AG63" i="12"/>
  <c r="J33" i="12"/>
  <c r="G25" i="12"/>
  <c r="P45" i="12"/>
  <c r="AE55" i="12"/>
  <c r="BH44" i="12"/>
  <c r="AM26" i="12"/>
  <c r="BL60" i="12"/>
  <c r="P54" i="12"/>
  <c r="AY23" i="12"/>
  <c r="AG46" i="12"/>
  <c r="D39" i="12"/>
  <c r="X30" i="12"/>
  <c r="AX60" i="12"/>
  <c r="AF35" i="12"/>
  <c r="AY26" i="12"/>
  <c r="BD28" i="12"/>
  <c r="AG59" i="12"/>
  <c r="BD27" i="12"/>
  <c r="BH46" i="12"/>
  <c r="AZ49" i="12"/>
  <c r="AJ62" i="12"/>
  <c r="BE42" i="12"/>
  <c r="AG43" i="12"/>
  <c r="U16" i="12"/>
  <c r="V35" i="12"/>
  <c r="AM38" i="12"/>
  <c r="D40" i="12"/>
  <c r="BP34" i="12"/>
  <c r="AI35" i="12"/>
  <c r="Q61" i="12"/>
  <c r="C23" i="12"/>
  <c r="AE58" i="12"/>
  <c r="B48" i="12"/>
  <c r="D32" i="12"/>
  <c r="T28" i="12"/>
  <c r="AK56" i="12"/>
  <c r="AH64" i="12"/>
  <c r="AZ18" i="12"/>
  <c r="AX64" i="12"/>
  <c r="J28" i="12"/>
  <c r="H26" i="12"/>
  <c r="AD36" i="12"/>
  <c r="AN46" i="12"/>
  <c r="BA59" i="12"/>
  <c r="BR44" i="12"/>
  <c r="F51" i="12"/>
  <c r="BH56" i="12"/>
  <c r="AJ48" i="12"/>
  <c r="BP27" i="12"/>
  <c r="W36" i="12"/>
  <c r="AZ53" i="12"/>
  <c r="J46" i="12"/>
  <c r="P52" i="12"/>
  <c r="BS40" i="12"/>
  <c r="BB25" i="12"/>
  <c r="BK30" i="12"/>
  <c r="AQ63" i="12"/>
  <c r="AX23" i="12"/>
  <c r="AA25" i="12"/>
  <c r="F46" i="12"/>
  <c r="BC50" i="12"/>
  <c r="AF39" i="12"/>
  <c r="H30" i="12"/>
  <c r="U19" i="12"/>
  <c r="BG52" i="12"/>
  <c r="H52" i="12"/>
  <c r="G51" i="12"/>
  <c r="AM60" i="12"/>
  <c r="BR36" i="12"/>
  <c r="BU29" i="12"/>
  <c r="X21" i="12"/>
  <c r="O57" i="12"/>
  <c r="AE20" i="12"/>
  <c r="AX51" i="12"/>
  <c r="O33" i="12"/>
  <c r="AE59" i="12"/>
  <c r="Y38" i="12"/>
  <c r="B30" i="12"/>
  <c r="P31" i="12"/>
  <c r="G46" i="12"/>
  <c r="AC45" i="12"/>
  <c r="O61" i="12"/>
  <c r="G37" i="12"/>
  <c r="O51" i="12"/>
  <c r="I65" i="12"/>
  <c r="AM51" i="12"/>
  <c r="G21" i="12"/>
  <c r="BE16" i="12"/>
  <c r="AC49" i="12"/>
  <c r="Q16" i="12"/>
  <c r="AB61" i="12"/>
  <c r="I20" i="12"/>
  <c r="AQ27" i="12"/>
  <c r="BF48" i="12"/>
  <c r="BS42" i="12"/>
  <c r="AO62" i="12"/>
  <c r="P39" i="12"/>
  <c r="BG60" i="12"/>
  <c r="BO57" i="12"/>
  <c r="AH46" i="12"/>
  <c r="AW20" i="12"/>
  <c r="L25" i="12"/>
  <c r="AX43" i="12"/>
  <c r="BQ40" i="12"/>
  <c r="BC24" i="12"/>
  <c r="AJ38" i="12"/>
  <c r="BH62" i="12"/>
  <c r="T27" i="12"/>
  <c r="W27" i="12"/>
  <c r="AQ61" i="12"/>
  <c r="AP42" i="12"/>
  <c r="AH33" i="12"/>
  <c r="AR33" i="12"/>
  <c r="BB29" i="12"/>
  <c r="BH36" i="12"/>
  <c r="H64" i="12"/>
  <c r="V31" i="12"/>
  <c r="AA19" i="12"/>
  <c r="AF37" i="12"/>
  <c r="AD25" i="12"/>
  <c r="AZ30" i="12"/>
  <c r="AC50" i="12"/>
  <c r="AA36" i="12"/>
  <c r="AK30" i="12"/>
  <c r="G35" i="12"/>
  <c r="N17" i="12"/>
  <c r="BS25" i="12"/>
  <c r="AJ52" i="12"/>
  <c r="N55" i="12"/>
  <c r="M52" i="12"/>
  <c r="R46" i="12"/>
  <c r="AD19" i="12"/>
  <c r="BS30" i="12"/>
  <c r="AY38" i="12"/>
  <c r="AG34" i="12"/>
  <c r="AJ34" i="12"/>
  <c r="BS61" i="12"/>
  <c r="AQ65" i="12"/>
  <c r="BA33" i="12"/>
  <c r="BL44" i="12"/>
  <c r="BG54" i="12"/>
  <c r="I45" i="12"/>
  <c r="BU25" i="12"/>
  <c r="AX52" i="12"/>
  <c r="P50" i="12"/>
  <c r="K53" i="12"/>
  <c r="AD16" i="12"/>
  <c r="BE23" i="12"/>
  <c r="BR21" i="12"/>
  <c r="M41" i="12"/>
  <c r="AG55" i="12"/>
  <c r="O45" i="12"/>
  <c r="BM44" i="12"/>
  <c r="E33" i="12"/>
  <c r="BI63" i="12"/>
  <c r="AI47" i="12"/>
  <c r="BD33" i="12"/>
  <c r="AY27" i="12"/>
  <c r="AF54" i="12"/>
  <c r="BK64" i="12"/>
  <c r="BM49" i="12"/>
  <c r="M22" i="12"/>
  <c r="D35" i="12"/>
  <c r="BU34" i="12"/>
  <c r="BJ54" i="12"/>
  <c r="AL20" i="12"/>
  <c r="BE52" i="12"/>
  <c r="BK36" i="12"/>
  <c r="BK44" i="12"/>
  <c r="X29" i="12"/>
  <c r="BM48" i="12"/>
  <c r="U30" i="12"/>
  <c r="B60" i="12"/>
  <c r="BH28" i="12"/>
  <c r="AA63" i="12"/>
  <c r="C24" i="12"/>
  <c r="BH59" i="12"/>
  <c r="E29" i="12"/>
  <c r="AR41" i="12"/>
  <c r="AG54" i="12"/>
  <c r="I29" i="12"/>
  <c r="X44" i="12"/>
  <c r="E21" i="12"/>
  <c r="AP61" i="12"/>
  <c r="R50" i="12"/>
  <c r="BE34" i="12"/>
  <c r="Y28" i="12"/>
  <c r="BL29" i="12"/>
  <c r="BN57" i="12"/>
  <c r="Q40" i="12"/>
  <c r="P32" i="12"/>
  <c r="BR49" i="12"/>
  <c r="Q30" i="12"/>
  <c r="BH34" i="12"/>
  <c r="BB40" i="12"/>
  <c r="BO52" i="12"/>
  <c r="BJ53" i="12"/>
  <c r="R48" i="12"/>
  <c r="AY60" i="12"/>
  <c r="BM31" i="12"/>
  <c r="AD47" i="12"/>
  <c r="BN62" i="12"/>
  <c r="E40" i="12"/>
  <c r="BS39" i="12"/>
  <c r="AB26" i="12"/>
  <c r="BJ42" i="12"/>
  <c r="B39" i="12"/>
  <c r="AI57" i="12"/>
  <c r="BG53" i="12"/>
  <c r="AQ25" i="12"/>
  <c r="AD52" i="12"/>
  <c r="U61" i="12"/>
  <c r="AL49" i="12"/>
  <c r="F62" i="12"/>
  <c r="BL59" i="12"/>
  <c r="D48" i="12"/>
  <c r="E51" i="12"/>
  <c r="AX54" i="12"/>
  <c r="AE40" i="12"/>
  <c r="BQ41" i="12"/>
  <c r="BK17" i="12"/>
  <c r="F22" i="12"/>
  <c r="J65" i="12"/>
  <c r="AY50" i="12"/>
  <c r="BL49" i="12"/>
  <c r="B22" i="12"/>
  <c r="I24" i="12"/>
  <c r="AB48" i="12"/>
  <c r="AJ22" i="12"/>
  <c r="AF46" i="12"/>
  <c r="D59" i="12"/>
  <c r="N41" i="12"/>
  <c r="AY58" i="12"/>
  <c r="M36" i="12"/>
  <c r="AR36" i="12"/>
  <c r="Q39" i="12"/>
  <c r="Y35" i="12"/>
  <c r="BI51" i="12"/>
  <c r="Y36" i="12"/>
  <c r="S51" i="12"/>
  <c r="BP47" i="12"/>
  <c r="BI37" i="12"/>
  <c r="BH48" i="12"/>
  <c r="X56" i="12"/>
  <c r="F19" i="12"/>
  <c r="BO51" i="12"/>
  <c r="AH49" i="12"/>
  <c r="BQ60" i="12"/>
  <c r="E56" i="12"/>
  <c r="BG63" i="12"/>
  <c r="H60" i="12"/>
  <c r="BA34" i="12"/>
  <c r="H55" i="12"/>
  <c r="BB63" i="12"/>
  <c r="U39" i="12"/>
  <c r="AH55" i="12"/>
  <c r="M23" i="12"/>
  <c r="N24" i="12"/>
  <c r="K44" i="12"/>
  <c r="BU30" i="12"/>
  <c r="BH65" i="12"/>
  <c r="AZ64" i="12"/>
  <c r="Y58" i="12"/>
  <c r="Q23" i="12"/>
  <c r="BI27" i="12"/>
  <c r="AF36" i="12"/>
  <c r="BA60" i="12"/>
  <c r="G50" i="12"/>
  <c r="BQ48" i="12"/>
  <c r="R62" i="12"/>
  <c r="AX40" i="12"/>
  <c r="AC43" i="12"/>
  <c r="AK33" i="12"/>
  <c r="AB35" i="12"/>
  <c r="BU38" i="12"/>
  <c r="H57" i="12"/>
  <c r="J34" i="12"/>
  <c r="O39" i="12"/>
  <c r="BE33" i="12"/>
  <c r="W33" i="12"/>
  <c r="T19" i="12"/>
  <c r="V45" i="12"/>
  <c r="BE18" i="12"/>
  <c r="R51" i="12"/>
  <c r="BL25" i="12"/>
  <c r="D17" i="12"/>
  <c r="R24" i="12"/>
  <c r="G64" i="12"/>
  <c r="AL25" i="12"/>
  <c r="BT19" i="12"/>
  <c r="C27" i="12"/>
  <c r="AI46" i="12"/>
  <c r="J38" i="12"/>
  <c r="F49" i="12"/>
  <c r="BH38" i="12"/>
  <c r="M37" i="12"/>
  <c r="K27" i="12"/>
  <c r="BP24" i="12"/>
  <c r="BI53" i="12"/>
  <c r="BM63" i="12"/>
  <c r="BO18" i="12"/>
  <c r="B19" i="12"/>
  <c r="BC34" i="12"/>
  <c r="AR47" i="12"/>
  <c r="U24" i="12"/>
  <c r="BC61" i="12"/>
  <c r="BG23" i="12"/>
  <c r="AO46" i="12"/>
  <c r="C45" i="12"/>
  <c r="AA23" i="12"/>
  <c r="AK16" i="12"/>
  <c r="BQ18" i="12"/>
  <c r="AI32" i="12"/>
  <c r="N37" i="12"/>
  <c r="BU37" i="12"/>
  <c r="T56" i="12"/>
  <c r="AQ32" i="12"/>
  <c r="BH57" i="12"/>
  <c r="C36" i="12"/>
  <c r="K63" i="12"/>
  <c r="BJ26" i="12"/>
  <c r="BK49" i="12"/>
  <c r="N32" i="12"/>
  <c r="S53" i="12"/>
  <c r="BF51" i="12"/>
  <c r="E17" i="12"/>
  <c r="U38" i="12"/>
  <c r="AL22" i="12"/>
  <c r="AD23" i="12"/>
  <c r="AI59" i="12"/>
  <c r="I52" i="12"/>
  <c r="E38" i="12"/>
  <c r="C35" i="12"/>
  <c r="AA50" i="12"/>
  <c r="AX38" i="12"/>
  <c r="L32" i="12"/>
  <c r="AL27" i="12"/>
  <c r="U42" i="12"/>
  <c r="BR58" i="12"/>
  <c r="AF53" i="12"/>
  <c r="G49" i="12"/>
  <c r="K48" i="12"/>
  <c r="BQ21" i="12"/>
  <c r="BJ27" i="12"/>
  <c r="AI20" i="12"/>
  <c r="F25" i="12"/>
  <c r="X51" i="12"/>
  <c r="X45" i="12"/>
  <c r="BQ58" i="12"/>
  <c r="AH32" i="12"/>
  <c r="BP50" i="12"/>
  <c r="L48" i="12"/>
  <c r="AB44" i="12"/>
  <c r="BE38" i="12"/>
  <c r="BN60" i="12"/>
  <c r="AD27" i="12"/>
  <c r="AM35" i="12"/>
  <c r="BD36" i="12"/>
  <c r="AL41" i="12"/>
  <c r="S48" i="12"/>
  <c r="AD49" i="12"/>
  <c r="BJ17" i="12"/>
  <c r="AG41" i="12"/>
  <c r="G43" i="12"/>
  <c r="BG21" i="12"/>
  <c r="L58" i="12"/>
  <c r="BO31" i="12"/>
  <c r="BQ63" i="12"/>
  <c r="BM64" i="12"/>
  <c r="AR44" i="12"/>
  <c r="AY51" i="12"/>
  <c r="AA30" i="12"/>
  <c r="AK25" i="12"/>
  <c r="K61" i="12"/>
  <c r="BI55" i="12"/>
  <c r="AP63" i="12"/>
  <c r="AH47" i="12"/>
  <c r="BL51" i="12"/>
  <c r="AX47" i="12"/>
  <c r="BO23" i="12"/>
  <c r="BN39" i="12"/>
  <c r="BU26" i="12"/>
  <c r="H49" i="12"/>
  <c r="H17" i="12"/>
  <c r="BO58" i="12"/>
  <c r="BS52" i="12"/>
  <c r="AQ35" i="12"/>
  <c r="AB18" i="12"/>
  <c r="T48" i="12"/>
  <c r="BH54" i="12"/>
  <c r="Y59" i="12"/>
  <c r="AD39" i="12"/>
  <c r="AN61" i="12"/>
  <c r="P61" i="12"/>
  <c r="BA27" i="12"/>
  <c r="AJ46" i="12"/>
  <c r="AZ43" i="12"/>
  <c r="AI64" i="12"/>
  <c r="BN34" i="12"/>
  <c r="O44" i="12"/>
  <c r="BN21" i="12"/>
  <c r="BK16" i="12"/>
  <c r="V18" i="12"/>
  <c r="BH51" i="12"/>
  <c r="C49" i="12"/>
  <c r="P46" i="12"/>
  <c r="BL40" i="12"/>
  <c r="W47" i="12"/>
  <c r="N31" i="12"/>
  <c r="AP25" i="12"/>
  <c r="G57" i="12"/>
  <c r="AN24" i="12"/>
  <c r="T38" i="12"/>
  <c r="BR53" i="12"/>
  <c r="M26" i="12"/>
  <c r="F29" i="12"/>
  <c r="X63" i="12"/>
  <c r="AX59" i="12"/>
  <c r="AC26" i="12"/>
  <c r="V30" i="12"/>
  <c r="BB26" i="12"/>
  <c r="D26" i="12"/>
  <c r="C33" i="12"/>
  <c r="AD65" i="12"/>
  <c r="AH30" i="12"/>
  <c r="BJ24" i="12"/>
  <c r="S59" i="12"/>
  <c r="AD31" i="12"/>
  <c r="B47" i="12"/>
  <c r="AM30" i="12"/>
  <c r="AW17" i="12"/>
  <c r="AF60" i="12"/>
  <c r="R60" i="12"/>
  <c r="AO37" i="12"/>
  <c r="AQ44" i="12"/>
  <c r="BH45" i="12"/>
  <c r="G38" i="12"/>
  <c r="BN42" i="12"/>
  <c r="N27" i="12"/>
  <c r="AN36" i="12"/>
  <c r="BM33" i="12"/>
  <c r="O55" i="12"/>
  <c r="BC28" i="12"/>
  <c r="AY18" i="12"/>
  <c r="BP17" i="12"/>
  <c r="H45" i="12"/>
  <c r="AC65" i="12"/>
  <c r="AJ23" i="12"/>
  <c r="F24" i="12"/>
  <c r="AZ26" i="12"/>
  <c r="BH30" i="12"/>
  <c r="AZ58" i="12"/>
  <c r="BB22" i="12"/>
  <c r="BP40" i="12"/>
  <c r="BT50" i="12"/>
  <c r="BR24" i="12"/>
  <c r="AL55" i="12"/>
  <c r="BI39" i="12"/>
  <c r="E49" i="12"/>
  <c r="M56" i="12"/>
  <c r="BJ60" i="12"/>
  <c r="BP26" i="12"/>
  <c r="AO42" i="12"/>
  <c r="Q38" i="12"/>
  <c r="T42" i="12"/>
  <c r="BA64" i="12"/>
  <c r="BN64" i="12"/>
  <c r="H50" i="12"/>
  <c r="P60" i="12"/>
  <c r="BF45" i="12"/>
  <c r="X33" i="12"/>
  <c r="AW63" i="12"/>
  <c r="BJ19" i="12"/>
  <c r="BG16" i="12"/>
  <c r="BP36" i="12"/>
  <c r="BE24" i="12"/>
  <c r="BL34" i="12"/>
  <c r="BC37" i="12"/>
  <c r="W20" i="12"/>
  <c r="BE41" i="12"/>
  <c r="BA16" i="12"/>
  <c r="AL43" i="12"/>
  <c r="AL37" i="12"/>
  <c r="BH16" i="12"/>
  <c r="BP46" i="12"/>
  <c r="BP37" i="12"/>
  <c r="AC40" i="12"/>
  <c r="AD55" i="12"/>
  <c r="N25" i="12"/>
  <c r="BI45" i="12"/>
  <c r="BT20" i="12"/>
  <c r="BC40" i="12"/>
  <c r="AX58" i="12"/>
  <c r="K60" i="12"/>
  <c r="AX61" i="12"/>
  <c r="BD48" i="12"/>
  <c r="AM55" i="12"/>
  <c r="T44" i="12"/>
  <c r="AB43" i="12"/>
  <c r="BP21" i="12"/>
  <c r="X16" i="12"/>
  <c r="C48" i="12"/>
  <c r="AG56" i="12"/>
  <c r="BP42" i="12"/>
  <c r="J54" i="12"/>
  <c r="AI16" i="12"/>
  <c r="AY35" i="12"/>
  <c r="AP49" i="12"/>
  <c r="BI28" i="12"/>
  <c r="AI44" i="12"/>
  <c r="R41" i="12"/>
  <c r="F60" i="12"/>
  <c r="BM30" i="12"/>
  <c r="BQ17" i="12"/>
  <c r="H61" i="12"/>
  <c r="AA35" i="12"/>
  <c r="V43" i="12"/>
  <c r="BB46" i="12"/>
  <c r="BP56" i="12"/>
  <c r="U23" i="12"/>
  <c r="AI25" i="12"/>
  <c r="M48" i="12"/>
  <c r="B54" i="12"/>
  <c r="AG53" i="12"/>
  <c r="AL56" i="12"/>
  <c r="AX62" i="12"/>
  <c r="AJ27" i="12"/>
  <c r="I30" i="12"/>
  <c r="AM59" i="12"/>
  <c r="BC17" i="12"/>
  <c r="N40" i="12"/>
  <c r="BI26" i="12"/>
  <c r="AZ27" i="12"/>
  <c r="V54" i="12"/>
  <c r="AM17" i="12"/>
  <c r="BL45" i="12"/>
  <c r="AL19" i="12"/>
  <c r="AN41" i="12"/>
  <c r="BR29" i="12"/>
  <c r="V53" i="12"/>
  <c r="E60" i="12"/>
  <c r="AY24" i="12"/>
  <c r="BT41" i="12"/>
  <c r="BG29" i="12"/>
  <c r="H16" i="12"/>
  <c r="C56" i="12"/>
  <c r="BH63" i="12"/>
  <c r="Q29" i="12"/>
  <c r="AD17" i="12"/>
  <c r="Y52" i="12"/>
  <c r="BP55" i="12"/>
  <c r="BC60" i="12"/>
  <c r="AE36" i="12"/>
  <c r="AD34" i="12"/>
  <c r="AY64" i="12"/>
  <c r="W61" i="12"/>
  <c r="BJ23" i="12"/>
  <c r="BJ37" i="12"/>
  <c r="AE28" i="12"/>
  <c r="BQ26" i="12"/>
  <c r="K57" i="12"/>
  <c r="C41" i="12"/>
  <c r="X58" i="12"/>
  <c r="AM41" i="12"/>
  <c r="H59" i="12"/>
  <c r="AP59" i="12"/>
  <c r="BU61" i="12"/>
  <c r="V37" i="12"/>
  <c r="AE45" i="12"/>
  <c r="BT64" i="12"/>
  <c r="AN49" i="12"/>
  <c r="BF40" i="12"/>
  <c r="V36" i="12"/>
  <c r="BR32" i="12"/>
  <c r="BE50" i="12"/>
  <c r="K58" i="12"/>
  <c r="AK52" i="12"/>
  <c r="X52" i="12"/>
  <c r="L17" i="12"/>
  <c r="P20" i="12"/>
  <c r="AJ32" i="12"/>
  <c r="T25" i="12"/>
  <c r="BT46" i="12"/>
  <c r="AR40" i="12"/>
  <c r="BO37" i="12"/>
  <c r="BT43" i="12"/>
  <c r="K33" i="12"/>
  <c r="BS63" i="12"/>
  <c r="AL54" i="12"/>
  <c r="AN28" i="12"/>
  <c r="W35" i="12"/>
  <c r="BI40" i="12"/>
  <c r="BB53" i="12"/>
  <c r="E42" i="12"/>
  <c r="F27" i="12"/>
  <c r="BP60" i="12"/>
  <c r="O47" i="12"/>
  <c r="T65" i="12"/>
  <c r="BP19" i="12"/>
  <c r="J57" i="12"/>
  <c r="AL34" i="12"/>
  <c r="AP30" i="12"/>
  <c r="AI62" i="12"/>
  <c r="AQ39" i="12"/>
  <c r="AF49" i="12"/>
  <c r="AG35" i="12"/>
  <c r="AC36" i="12"/>
  <c r="BL30" i="12"/>
  <c r="Y54" i="12"/>
  <c r="AY53" i="12"/>
  <c r="S41" i="12"/>
  <c r="M17" i="12"/>
  <c r="I39" i="12"/>
  <c r="M25" i="12"/>
  <c r="S57" i="12"/>
  <c r="BG34" i="12"/>
  <c r="U58" i="12"/>
  <c r="S19" i="12"/>
  <c r="BK48" i="12"/>
  <c r="AB19" i="12"/>
  <c r="BO19" i="12"/>
  <c r="AA26" i="12"/>
  <c r="BN16" i="12"/>
  <c r="L20" i="12"/>
  <c r="AC58" i="12"/>
  <c r="S42" i="12"/>
  <c r="BA23" i="12"/>
  <c r="BB47" i="12"/>
  <c r="AM47" i="12"/>
  <c r="AF57" i="12"/>
  <c r="BC45" i="12"/>
  <c r="R45" i="12"/>
  <c r="AL53" i="12"/>
  <c r="AR22" i="12"/>
  <c r="BS34" i="12"/>
  <c r="S65" i="12"/>
  <c r="R29" i="12"/>
  <c r="V17" i="12"/>
  <c r="BP39" i="12"/>
  <c r="AC37" i="12"/>
  <c r="AO35" i="12"/>
  <c r="AY41" i="12"/>
  <c r="M39" i="12"/>
  <c r="P23" i="12"/>
  <c r="AL30" i="12"/>
  <c r="BQ47" i="12"/>
  <c r="AF62" i="12"/>
  <c r="BI41" i="12"/>
  <c r="AK47" i="12"/>
  <c r="BF21" i="12"/>
  <c r="Q58" i="12"/>
  <c r="AD57" i="12"/>
  <c r="BD24" i="12"/>
  <c r="D57" i="12"/>
  <c r="AF16" i="12"/>
  <c r="BU55" i="12"/>
  <c r="P44" i="12"/>
  <c r="AZ45" i="12"/>
  <c r="AP23" i="12"/>
  <c r="BF44" i="12"/>
  <c r="AZ61" i="12"/>
  <c r="C43" i="12"/>
  <c r="BJ63" i="12"/>
  <c r="AI37" i="12"/>
  <c r="AQ31" i="12"/>
  <c r="BE19" i="12"/>
  <c r="BT37" i="12"/>
  <c r="BQ54" i="12"/>
  <c r="AE44" i="12"/>
  <c r="J24" i="12"/>
  <c r="Q57" i="12"/>
  <c r="W51" i="12"/>
  <c r="BB56" i="12"/>
  <c r="BR30" i="12"/>
  <c r="H47" i="12"/>
  <c r="AI42" i="12"/>
  <c r="AC34" i="12"/>
  <c r="AY20" i="12"/>
  <c r="J31" i="12"/>
  <c r="AF45" i="12"/>
  <c r="BC49" i="12"/>
  <c r="AC38" i="12"/>
  <c r="BO43" i="12"/>
  <c r="AI22" i="12"/>
  <c r="AX21" i="12"/>
  <c r="BK23" i="12"/>
  <c r="AN29" i="12"/>
  <c r="J18" i="12"/>
  <c r="AJ40" i="12"/>
  <c r="AE25" i="12"/>
  <c r="F36" i="12"/>
  <c r="BU48" i="12"/>
  <c r="BF18" i="12"/>
  <c r="AG39" i="12"/>
  <c r="BM43" i="12"/>
  <c r="BD16" i="12"/>
  <c r="BK37" i="12"/>
  <c r="AP37" i="12"/>
  <c r="H65" i="12"/>
  <c r="J21" i="12"/>
  <c r="BT62" i="12"/>
  <c r="J41" i="12"/>
  <c r="I48" i="12"/>
  <c r="T64" i="12"/>
  <c r="B58" i="12"/>
  <c r="C39" i="12"/>
  <c r="AI54" i="12"/>
  <c r="AN26" i="12"/>
  <c r="H19" i="12"/>
  <c r="C50" i="12"/>
  <c r="BN30" i="12"/>
  <c r="AM23" i="12"/>
  <c r="AH27" i="12"/>
  <c r="BI44" i="12"/>
  <c r="AY34" i="12"/>
  <c r="J17" i="12"/>
  <c r="AG23" i="12"/>
  <c r="M16" i="12"/>
  <c r="F45" i="12"/>
  <c r="AK50" i="12"/>
  <c r="BJ50" i="12"/>
  <c r="F16" i="12"/>
  <c r="AB50" i="12"/>
  <c r="BN55" i="12"/>
  <c r="F50" i="12"/>
  <c r="O64" i="12"/>
  <c r="BH24" i="12"/>
  <c r="AB21" i="12"/>
  <c r="AA42" i="12"/>
  <c r="AJ59" i="12"/>
  <c r="AR49" i="12"/>
  <c r="BD62" i="12"/>
  <c r="AF47" i="12"/>
  <c r="AD54" i="12"/>
  <c r="T34" i="12"/>
  <c r="BE28" i="12"/>
  <c r="R17" i="12"/>
  <c r="BF63" i="12"/>
  <c r="BM41" i="12"/>
  <c r="K50" i="12"/>
  <c r="AB54" i="12"/>
  <c r="AL62" i="12"/>
  <c r="AO17" i="12"/>
  <c r="U29" i="12"/>
  <c r="H53" i="12"/>
  <c r="BU20" i="12"/>
  <c r="T18" i="12"/>
  <c r="Q56" i="12"/>
  <c r="AG19" i="12"/>
  <c r="AL58" i="12"/>
  <c r="N48" i="12"/>
  <c r="AD33" i="12"/>
  <c r="BG28" i="12"/>
  <c r="AM53" i="12"/>
  <c r="X50" i="12"/>
  <c r="E31" i="12"/>
  <c r="AB63" i="12"/>
  <c r="BO40" i="12"/>
  <c r="D37" i="12"/>
  <c r="BI36" i="12"/>
  <c r="N59" i="12"/>
  <c r="Y34" i="12"/>
  <c r="AX29" i="12"/>
  <c r="BJ31" i="12"/>
  <c r="AE63" i="12"/>
  <c r="AP19" i="12"/>
  <c r="F57" i="12"/>
  <c r="BC19" i="12"/>
  <c r="S18" i="12"/>
  <c r="BA47" i="12"/>
  <c r="BK31" i="12"/>
  <c r="AK21" i="12"/>
  <c r="K36" i="12"/>
  <c r="V62" i="12"/>
  <c r="BK57" i="12"/>
  <c r="P36" i="12"/>
  <c r="Y65" i="12"/>
  <c r="AW26" i="12"/>
  <c r="BS62" i="12"/>
  <c r="AX53" i="12"/>
  <c r="BS64" i="12"/>
  <c r="N36" i="12"/>
  <c r="S32" i="12"/>
  <c r="AA47" i="12"/>
  <c r="AH45" i="12"/>
  <c r="AC16" i="12"/>
  <c r="BP41" i="12"/>
  <c r="H33" i="12"/>
  <c r="H48" i="12"/>
  <c r="BI29" i="12"/>
  <c r="BK40" i="12"/>
  <c r="AO64" i="12"/>
  <c r="BE60" i="12"/>
  <c r="AN53" i="12"/>
  <c r="AN34" i="12"/>
  <c r="BI46" i="12"/>
  <c r="K23" i="12"/>
  <c r="X61" i="12"/>
  <c r="AY33" i="12"/>
  <c r="O60" i="12"/>
  <c r="AW30" i="12"/>
  <c r="I58" i="12"/>
  <c r="BO61" i="12"/>
  <c r="BN49" i="12"/>
  <c r="BN32" i="12"/>
  <c r="N35" i="12"/>
  <c r="BQ32" i="12"/>
  <c r="P53" i="12"/>
  <c r="B29" i="12"/>
  <c r="AK64" i="12"/>
  <c r="V56" i="12"/>
  <c r="B37" i="12"/>
  <c r="BD40" i="12"/>
  <c r="AH59" i="12"/>
  <c r="BL36" i="12"/>
  <c r="V34" i="12"/>
  <c r="B18" i="12"/>
  <c r="I61" i="12"/>
  <c r="AL63" i="12"/>
  <c r="G58" i="12"/>
  <c r="N19" i="12"/>
  <c r="G41" i="12"/>
  <c r="F37" i="12"/>
  <c r="AQ41" i="12"/>
  <c r="BG62" i="12"/>
  <c r="F34" i="12"/>
  <c r="BI17" i="12"/>
  <c r="F20" i="12"/>
  <c r="BU35" i="12"/>
  <c r="BM45" i="12"/>
  <c r="Y51" i="12"/>
  <c r="AN57" i="12"/>
  <c r="AR55" i="12"/>
  <c r="AX26" i="12"/>
  <c r="BF59" i="12"/>
  <c r="BI30" i="12"/>
  <c r="H35" i="12"/>
  <c r="BD17" i="12"/>
  <c r="R37" i="12"/>
  <c r="Y42" i="12"/>
  <c r="BS60" i="12"/>
  <c r="AE38" i="12"/>
  <c r="C61" i="12"/>
  <c r="AM49" i="12"/>
  <c r="J53" i="12"/>
  <c r="AA44" i="12"/>
  <c r="H40" i="12"/>
  <c r="S26" i="12"/>
  <c r="BJ64" i="12"/>
  <c r="C47" i="12"/>
  <c r="N52" i="12"/>
  <c r="AO24" i="12"/>
  <c r="AJ65" i="12"/>
  <c r="BC23" i="12"/>
  <c r="AM20" i="12"/>
  <c r="BR25" i="12"/>
  <c r="BK47" i="12"/>
  <c r="Y18" i="12"/>
  <c r="BB39" i="12"/>
  <c r="BM26" i="12"/>
  <c r="BO59" i="12"/>
  <c r="O16" i="12"/>
  <c r="M20" i="12"/>
  <c r="O36" i="12"/>
  <c r="I59" i="12"/>
  <c r="AH43" i="12"/>
  <c r="AO59" i="12"/>
  <c r="AX39" i="12"/>
  <c r="AA46" i="12"/>
  <c r="P57" i="12"/>
  <c r="Y24" i="12"/>
  <c r="AZ17" i="12"/>
  <c r="AO48" i="12"/>
  <c r="AX50" i="12"/>
  <c r="BO46" i="12"/>
  <c r="BM61" i="12"/>
  <c r="AZ63" i="12"/>
  <c r="BC43" i="12"/>
  <c r="BO21" i="12"/>
  <c r="Q35" i="12"/>
  <c r="AF50" i="12"/>
  <c r="BJ20" i="12"/>
  <c r="BD32" i="12"/>
  <c r="U32" i="12"/>
  <c r="Y48" i="12"/>
  <c r="AJ61" i="12"/>
  <c r="BJ21" i="12"/>
  <c r="BB36" i="12"/>
  <c r="AD20" i="12"/>
  <c r="R30" i="12"/>
  <c r="BO44" i="12"/>
  <c r="AS16" i="12"/>
  <c r="BD58" i="12"/>
  <c r="AX55" i="12"/>
  <c r="BL35" i="12"/>
  <c r="BJ62" i="12"/>
  <c r="O40" i="12"/>
  <c r="AI52" i="12"/>
  <c r="BG45" i="12"/>
  <c r="AW46" i="12"/>
  <c r="AN23" i="12"/>
  <c r="K41" i="12"/>
  <c r="L42" i="12"/>
  <c r="BF29" i="12"/>
  <c r="AI26" i="12"/>
  <c r="U55" i="12"/>
  <c r="Y61" i="12"/>
  <c r="BL55" i="12"/>
  <c r="AN52" i="12"/>
  <c r="AH50" i="12"/>
  <c r="F47" i="12"/>
  <c r="BD45" i="12"/>
  <c r="AF28" i="12"/>
  <c r="BK46" i="12"/>
  <c r="AO33" i="12"/>
  <c r="T26" i="12"/>
  <c r="AP64" i="12"/>
  <c r="M60" i="12"/>
  <c r="AZ33" i="12"/>
  <c r="BC36" i="12"/>
  <c r="M53" i="12"/>
  <c r="W32" i="12"/>
  <c r="BH53" i="12"/>
  <c r="AE57" i="12"/>
  <c r="X43" i="12"/>
  <c r="AJ31" i="12"/>
  <c r="AF23" i="12"/>
  <c r="BC42" i="12"/>
  <c r="BJ33" i="12"/>
  <c r="AP43" i="12"/>
  <c r="BU45" i="12"/>
  <c r="C55" i="12"/>
  <c r="BT35" i="12"/>
  <c r="T50" i="12"/>
  <c r="AC17" i="12"/>
  <c r="BG35" i="12"/>
  <c r="G34" i="12"/>
  <c r="U17" i="12"/>
  <c r="E64" i="12"/>
  <c r="BH50" i="12"/>
  <c r="G33" i="12"/>
  <c r="O21" i="12"/>
  <c r="BA56" i="12"/>
  <c r="AH26" i="12"/>
  <c r="BE62" i="12"/>
  <c r="AF43" i="12"/>
  <c r="F64" i="12"/>
  <c r="AF19" i="12"/>
  <c r="BI65" i="12"/>
  <c r="BU57" i="12"/>
  <c r="S16" i="12"/>
  <c r="BU56" i="12"/>
  <c r="BG24" i="12"/>
  <c r="AB59" i="12"/>
  <c r="W16" i="12"/>
  <c r="U46" i="12"/>
  <c r="BN20" i="12"/>
  <c r="BE49" i="12"/>
  <c r="AB52"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小塚知子</author>
    <author>文部科学省</author>
  </authors>
  <commentList>
    <comment ref="H7" authorId="0" shapeId="0" xr:uid="{00000000-0006-0000-0000-000001000000}">
      <text>
        <r>
          <rPr>
            <b/>
            <sz val="12"/>
            <color indexed="81"/>
            <rFont val="MS P ゴシック"/>
            <family val="3"/>
            <charset val="128"/>
          </rPr>
          <t>パスポートと必ず一致</t>
        </r>
      </text>
    </comment>
    <comment ref="H8" authorId="0" shapeId="0" xr:uid="{00000000-0006-0000-0000-000002000000}">
      <text>
        <r>
          <rPr>
            <b/>
            <sz val="11"/>
            <color indexed="81"/>
            <rFont val="MS P ゴシック"/>
            <family val="3"/>
            <charset val="128"/>
          </rPr>
          <t>パスポートと必ず一致</t>
        </r>
      </text>
    </comment>
    <comment ref="O8" authorId="0" shapeId="0" xr:uid="{00000000-0006-0000-0000-000003000000}">
      <text>
        <r>
          <rPr>
            <b/>
            <sz val="11"/>
            <color indexed="81"/>
            <rFont val="MS P ゴシック"/>
            <family val="3"/>
            <charset val="128"/>
          </rPr>
          <t>パスポートと必ず一致</t>
        </r>
      </text>
    </comment>
    <comment ref="S8" authorId="0" shapeId="0" xr:uid="{00000000-0006-0000-0000-000004000000}">
      <text>
        <r>
          <rPr>
            <b/>
            <sz val="11"/>
            <color indexed="81"/>
            <rFont val="MS P ゴシック"/>
            <family val="3"/>
            <charset val="128"/>
          </rPr>
          <t>パスポートと必ず一致</t>
        </r>
      </text>
    </comment>
    <comment ref="AG8" authorId="0" shapeId="0" xr:uid="{00000000-0006-0000-0000-000005000000}">
      <text>
        <r>
          <rPr>
            <b/>
            <sz val="11"/>
            <color indexed="81"/>
            <rFont val="MS P ゴシック"/>
            <family val="3"/>
            <charset val="128"/>
          </rPr>
          <t>パスポートと必ず一致</t>
        </r>
      </text>
    </comment>
    <comment ref="A11" authorId="0" shapeId="0" xr:uid="{00000000-0006-0000-0000-000006000000}">
      <text>
        <r>
          <rPr>
            <b/>
            <u/>
            <sz val="10"/>
            <color indexed="81"/>
            <rFont val="MS P ゴシック"/>
            <family val="3"/>
            <charset val="128"/>
          </rPr>
          <t>必ず「推薦調書作成要領」を確認のうえ、入力すること</t>
        </r>
      </text>
    </comment>
    <comment ref="W20" authorId="1" shapeId="0" xr:uid="{00000000-0006-0000-0000-000007000000}">
      <text>
        <r>
          <rPr>
            <b/>
            <sz val="9"/>
            <color indexed="81"/>
            <rFont val="ＭＳ Ｐゴシック"/>
            <family val="3"/>
            <charset val="128"/>
          </rPr>
          <t>その他の場合に入力</t>
        </r>
      </text>
    </comment>
    <comment ref="H51" authorId="0" shapeId="0" xr:uid="{00000000-0006-0000-0000-00000B000000}">
      <text>
        <r>
          <rPr>
            <sz val="11"/>
            <color indexed="81"/>
            <rFont val="MS P ゴシック"/>
            <family val="3"/>
            <charset val="128"/>
          </rPr>
          <t>申請者本人へ査証申請する在外公館を確認して選択すること。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小塚知子</author>
    <author>松島</author>
  </authors>
  <commentList>
    <comment ref="B6" authorId="0" shapeId="0" xr:uid="{00000000-0006-0000-0100-000001000000}">
      <text>
        <r>
          <rPr>
            <sz val="16"/>
            <color indexed="81"/>
            <rFont val="MS P ゴシック"/>
            <family val="3"/>
            <charset val="128"/>
          </rPr>
          <t>「担当課・担当者名」から「問い合わせE-mail」欄まで、誤りのないように入力してください。</t>
        </r>
      </text>
    </comment>
    <comment ref="C10" authorId="1" shapeId="0" xr:uid="{00000000-0006-0000-0100-000002000000}">
      <text>
        <r>
          <rPr>
            <sz val="14"/>
            <color indexed="81"/>
            <rFont val="ＭＳ Ｐゴシック"/>
            <family val="3"/>
            <charset val="128"/>
          </rPr>
          <t>推薦者数の合計を入力してください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小塚知子</author>
    <author>文部科学省</author>
    <author xml:space="preserve">JASSO </author>
  </authors>
  <commentList>
    <comment ref="B15" authorId="0" shapeId="0" xr:uid="{00000000-0006-0000-0200-000002000000}">
      <text>
        <r>
          <rPr>
            <b/>
            <u/>
            <sz val="10"/>
            <color indexed="81"/>
            <rFont val="MS P ゴシック"/>
            <family val="3"/>
            <charset val="128"/>
          </rPr>
          <t>必ず「推薦調書作成要領」を確認のうえ、入力すること</t>
        </r>
      </text>
    </comment>
    <comment ref="Y25" authorId="1" shapeId="0" xr:uid="{00000000-0006-0000-0200-000003000000}">
      <text>
        <r>
          <rPr>
            <b/>
            <sz val="9"/>
            <color indexed="81"/>
            <rFont val="ＭＳ Ｐゴシック"/>
            <family val="3"/>
            <charset val="128"/>
          </rPr>
          <t>その他の場合に入力</t>
        </r>
      </text>
    </comment>
    <comment ref="AG32" authorId="2" shapeId="0" xr:uid="{00000000-0006-0000-0200-000004000000}">
      <text>
        <r>
          <rPr>
            <sz val="9"/>
            <color indexed="81"/>
            <rFont val="MS P ゴシック"/>
            <family val="3"/>
            <charset val="128"/>
          </rPr>
          <t>【20251027JASSO】
AG32セルのDATEDIFの条件式が2025のままです。</t>
        </r>
      </text>
    </comment>
    <comment ref="AG34" authorId="2" shapeId="0" xr:uid="{00000000-0006-0000-0200-000005000000}">
      <text>
        <r>
          <rPr>
            <sz val="9"/>
            <color indexed="81"/>
            <rFont val="MS P ゴシック"/>
            <family val="3"/>
            <charset val="128"/>
          </rPr>
          <t>【20251027JASSO】
AG34セルのDATEDIFの条件式が2025のままです。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小塚知子</author>
  </authors>
  <commentList>
    <comment ref="E4" authorId="0" shapeId="0" xr:uid="{00000000-0006-0000-0400-000001000000}">
      <text>
        <r>
          <rPr>
            <sz val="9"/>
            <color indexed="81"/>
            <rFont val="MS P ゴシック"/>
            <family val="3"/>
            <charset val="128"/>
          </rPr>
          <t>「奨学金採用決定時の住所」とは、本奨学金に採用となり渡日する直前の住所を指す。国内推薦者については、本奨学金に採用決定時の住所を指す。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小塚知子</author>
  </authors>
  <commentList>
    <comment ref="B1" authorId="0" shapeId="0" xr:uid="{00000000-0006-0000-0500-000001000000}">
      <text>
        <r>
          <rPr>
            <b/>
            <sz val="9"/>
            <color indexed="81"/>
            <rFont val="MS P ゴシック"/>
            <family val="3"/>
            <charset val="128"/>
          </rPr>
          <t>2025.4時点最新版に更新</t>
        </r>
      </text>
    </comment>
    <comment ref="F1" authorId="0" shapeId="0" xr:uid="{00000000-0006-0000-0500-000002000000}">
      <text>
        <r>
          <rPr>
            <b/>
            <sz val="9"/>
            <color indexed="81"/>
            <rFont val="MS P ゴシック"/>
            <family val="3"/>
            <charset val="128"/>
          </rPr>
          <t>修正済み</t>
        </r>
      </text>
    </comment>
  </commentList>
</comments>
</file>

<file path=xl/sharedStrings.xml><?xml version="1.0" encoding="utf-8"?>
<sst xmlns="http://schemas.openxmlformats.org/spreadsheetml/2006/main" count="3328" uniqueCount="2784">
  <si>
    <t>大学名</t>
    <rPh sb="0" eb="3">
      <t>ダイガクメイ</t>
    </rPh>
    <phoneticPr fontId="3"/>
  </si>
  <si>
    <t>申請区分</t>
  </si>
  <si>
    <t>区分中推薦順位</t>
    <rPh sb="0" eb="2">
      <t>クブン</t>
    </rPh>
    <rPh sb="2" eb="3">
      <t>チュウ</t>
    </rPh>
    <rPh sb="3" eb="5">
      <t>スイセン</t>
    </rPh>
    <rPh sb="5" eb="7">
      <t>ジュンイ</t>
    </rPh>
    <phoneticPr fontId="3"/>
  </si>
  <si>
    <t>氏名</t>
    <rPh sb="0" eb="2">
      <t>シメイ</t>
    </rPh>
    <phoneticPr fontId="3"/>
  </si>
  <si>
    <t>第</t>
    <rPh sb="0" eb="1">
      <t>ダイ</t>
    </rPh>
    <phoneticPr fontId="3"/>
  </si>
  <si>
    <t>位/</t>
    <rPh sb="0" eb="1">
      <t>イ</t>
    </rPh>
    <phoneticPr fontId="3"/>
  </si>
  <si>
    <t>人中</t>
    <rPh sb="0" eb="1">
      <t>ニン</t>
    </rPh>
    <rPh sb="1" eb="2">
      <t>チュウ</t>
    </rPh>
    <phoneticPr fontId="3"/>
  </si>
  <si>
    <t>生年月日</t>
    <rPh sb="0" eb="4">
      <t>セイネンガッピ</t>
    </rPh>
    <phoneticPr fontId="3"/>
  </si>
  <si>
    <t>年</t>
    <rPh sb="0" eb="1">
      <t>ネン</t>
    </rPh>
    <phoneticPr fontId="1"/>
  </si>
  <si>
    <t>月</t>
    <rPh sb="0" eb="1">
      <t>ツキ</t>
    </rPh>
    <phoneticPr fontId="1"/>
  </si>
  <si>
    <t>日</t>
    <rPh sb="0" eb="1">
      <t>ヒ</t>
    </rPh>
    <phoneticPr fontId="1"/>
  </si>
  <si>
    <t>（</t>
  </si>
  <si>
    <t>（</t>
    <phoneticPr fontId="1"/>
  </si>
  <si>
    <t>才）</t>
    <rPh sb="0" eb="1">
      <t>サイ</t>
    </rPh>
    <phoneticPr fontId="1"/>
  </si>
  <si>
    <t>性別</t>
    <rPh sb="0" eb="2">
      <t>セイベツ</t>
    </rPh>
    <phoneticPr fontId="3"/>
  </si>
  <si>
    <t>国籍</t>
    <rPh sb="0" eb="2">
      <t>コクセキ</t>
    </rPh>
    <phoneticPr fontId="3"/>
  </si>
  <si>
    <t>現住所</t>
    <rPh sb="0" eb="3">
      <t>ゲンジュウショ</t>
    </rPh>
    <phoneticPr fontId="3"/>
  </si>
  <si>
    <t>電話番号</t>
    <rPh sb="0" eb="2">
      <t>デンワ</t>
    </rPh>
    <rPh sb="2" eb="4">
      <t>バンゴウ</t>
    </rPh>
    <phoneticPr fontId="3"/>
  </si>
  <si>
    <t>研究分野　（</t>
    <rPh sb="0" eb="2">
      <t>ケンキュウ</t>
    </rPh>
    <rPh sb="2" eb="4">
      <t>ブンヤ</t>
    </rPh>
    <phoneticPr fontId="3"/>
  </si>
  <si>
    <t>）</t>
  </si>
  <si>
    <t>専攻分野　（</t>
  </si>
  <si>
    <t>特に</t>
    <rPh sb="0" eb="1">
      <t>トク</t>
    </rPh>
    <phoneticPr fontId="3"/>
  </si>
  <si>
    <t>学位論文題目</t>
    <rPh sb="0" eb="2">
      <t>ガクイ</t>
    </rPh>
    <rPh sb="2" eb="4">
      <t>ロンブン</t>
    </rPh>
    <rPh sb="4" eb="6">
      <t>ダイモク</t>
    </rPh>
    <phoneticPr fontId="3"/>
  </si>
  <si>
    <t>学位の別</t>
    <rPh sb="0" eb="2">
      <t>ガクイ</t>
    </rPh>
    <rPh sb="3" eb="4">
      <t>ベツ</t>
    </rPh>
    <phoneticPr fontId="3"/>
  </si>
  <si>
    <t>論文
題目</t>
    <rPh sb="0" eb="2">
      <t>ロンブン</t>
    </rPh>
    <rPh sb="3" eb="5">
      <t>ダイモク</t>
    </rPh>
    <phoneticPr fontId="3"/>
  </si>
  <si>
    <t>学部・研究科名</t>
    <rPh sb="0" eb="2">
      <t>ガクブ</t>
    </rPh>
    <rPh sb="3" eb="5">
      <t>ケンキュウ</t>
    </rPh>
    <rPh sb="5" eb="7">
      <t>カメイ</t>
    </rPh>
    <phoneticPr fontId="3"/>
  </si>
  <si>
    <t>課程</t>
    <rPh sb="0" eb="2">
      <t>カテイ</t>
    </rPh>
    <phoneticPr fontId="3"/>
  </si>
  <si>
    <t>）</t>
    <phoneticPr fontId="1"/>
  </si>
  <si>
    <t>年</t>
    <rPh sb="0" eb="1">
      <t>ネン</t>
    </rPh>
    <phoneticPr fontId="3"/>
  </si>
  <si>
    <t>(</t>
  </si>
  <si>
    <t>)</t>
  </si>
  <si>
    <t>修学年数合計</t>
    <rPh sb="0" eb="2">
      <t>シュウガク</t>
    </rPh>
    <rPh sb="2" eb="4">
      <t>ネンスウ</t>
    </rPh>
    <rPh sb="4" eb="6">
      <t>ゴウケイ</t>
    </rPh>
    <phoneticPr fontId="3"/>
  </si>
  <si>
    <t>～</t>
  </si>
  <si>
    <t>留学希望期間</t>
    <rPh sb="0" eb="2">
      <t>リュウガク</t>
    </rPh>
    <rPh sb="2" eb="4">
      <t>キボウ</t>
    </rPh>
    <rPh sb="4" eb="6">
      <t>キカン</t>
    </rPh>
    <phoneticPr fontId="3"/>
  </si>
  <si>
    <t>学業成績係数</t>
    <rPh sb="0" eb="2">
      <t>ガクギョウ</t>
    </rPh>
    <rPh sb="2" eb="4">
      <t>セイセキ</t>
    </rPh>
    <rPh sb="4" eb="6">
      <t>ケイスウ</t>
    </rPh>
    <phoneticPr fontId="3"/>
  </si>
  <si>
    <t>月から</t>
    <rPh sb="0" eb="1">
      <t>ツキ</t>
    </rPh>
    <phoneticPr fontId="1"/>
  </si>
  <si>
    <t>月まで</t>
    <rPh sb="0" eb="1">
      <t>ツキ</t>
    </rPh>
    <phoneticPr fontId="1"/>
  </si>
  <si>
    <t>ヶ月間</t>
    <rPh sb="1" eb="2">
      <t>ゲツ</t>
    </rPh>
    <rPh sb="2" eb="3">
      <t>カン</t>
    </rPh>
    <phoneticPr fontId="3"/>
  </si>
  <si>
    <t>研究科名</t>
    <rPh sb="0" eb="3">
      <t>ケンキュウカ</t>
    </rPh>
    <rPh sb="3" eb="4">
      <t>メイ</t>
    </rPh>
    <phoneticPr fontId="3"/>
  </si>
  <si>
    <t>指導教員名</t>
    <rPh sb="0" eb="2">
      <t>シドウ</t>
    </rPh>
    <rPh sb="2" eb="4">
      <t>キョウイン</t>
    </rPh>
    <rPh sb="4" eb="5">
      <t>メイ</t>
    </rPh>
    <phoneticPr fontId="3"/>
  </si>
  <si>
    <t>推薦理由</t>
    <rPh sb="0" eb="2">
      <t>スイセン</t>
    </rPh>
    <rPh sb="2" eb="4">
      <t>リユウ</t>
    </rPh>
    <phoneticPr fontId="3"/>
  </si>
  <si>
    <t>推薦区分</t>
    <rPh sb="0" eb="2">
      <t>スイセン</t>
    </rPh>
    <rPh sb="2" eb="4">
      <t>クブン</t>
    </rPh>
    <phoneticPr fontId="3"/>
  </si>
  <si>
    <t>(目的：</t>
    <rPh sb="1" eb="3">
      <t>モクテキ</t>
    </rPh>
    <phoneticPr fontId="3"/>
  </si>
  <si>
    <t>国費留学の経験</t>
  </si>
  <si>
    <t>申請区分</t>
    <rPh sb="0" eb="2">
      <t>シンセイ</t>
    </rPh>
    <rPh sb="2" eb="4">
      <t>クブン</t>
    </rPh>
    <phoneticPr fontId="3"/>
  </si>
  <si>
    <t>国名</t>
  </si>
  <si>
    <t>研究分野</t>
    <rPh sb="0" eb="2">
      <t>ケンキュウ</t>
    </rPh>
    <rPh sb="2" eb="4">
      <t>ブンヤ</t>
    </rPh>
    <phoneticPr fontId="3"/>
  </si>
  <si>
    <t>最終学歴</t>
    <rPh sb="0" eb="2">
      <t>サイシュウ</t>
    </rPh>
    <rPh sb="2" eb="4">
      <t>ガクレキ</t>
    </rPh>
    <phoneticPr fontId="3"/>
  </si>
  <si>
    <t>評価</t>
    <rPh sb="0" eb="2">
      <t>ヒョウカ</t>
    </rPh>
    <phoneticPr fontId="3"/>
  </si>
  <si>
    <t>在籍身分等</t>
    <rPh sb="0" eb="2">
      <t>ザイセキ</t>
    </rPh>
    <rPh sb="2" eb="4">
      <t>ミブン</t>
    </rPh>
    <rPh sb="4" eb="5">
      <t>ナド</t>
    </rPh>
    <phoneticPr fontId="3"/>
  </si>
  <si>
    <t>マルバツ</t>
  </si>
  <si>
    <t>国費区分</t>
    <rPh sb="0" eb="2">
      <t>コクヒ</t>
    </rPh>
    <rPh sb="2" eb="4">
      <t>クブン</t>
    </rPh>
    <phoneticPr fontId="3"/>
  </si>
  <si>
    <t>年（西暦）</t>
    <rPh sb="0" eb="1">
      <t>ネン</t>
    </rPh>
    <rPh sb="2" eb="4">
      <t>セイレキ</t>
    </rPh>
    <phoneticPr fontId="3"/>
  </si>
  <si>
    <t>月</t>
    <rPh sb="0" eb="1">
      <t>ツキ</t>
    </rPh>
    <phoneticPr fontId="3"/>
  </si>
  <si>
    <t>日</t>
    <rPh sb="0" eb="1">
      <t>ヒ</t>
    </rPh>
    <phoneticPr fontId="3"/>
  </si>
  <si>
    <t>小樽商科大学</t>
  </si>
  <si>
    <t>パキスタン</t>
  </si>
  <si>
    <t>情報学</t>
    <rPh sb="0" eb="3">
      <t>ジョウホウガク</t>
    </rPh>
    <phoneticPr fontId="3"/>
  </si>
  <si>
    <t>学士</t>
    <rPh sb="0" eb="2">
      <t>ガクシ</t>
    </rPh>
    <phoneticPr fontId="3"/>
  </si>
  <si>
    <t>卒業（修了）</t>
    <rPh sb="0" eb="2">
      <t>ソツギョウ</t>
    </rPh>
    <rPh sb="3" eb="5">
      <t>シュウリョウ</t>
    </rPh>
    <phoneticPr fontId="3"/>
  </si>
  <si>
    <t>優</t>
    <rPh sb="0" eb="1">
      <t>ユウ</t>
    </rPh>
    <phoneticPr fontId="3"/>
  </si>
  <si>
    <t>①　大学間交流協定に基づく推薦</t>
    <rPh sb="2" eb="5">
      <t>ダイガクカン</t>
    </rPh>
    <rPh sb="5" eb="7">
      <t>コウリュウ</t>
    </rPh>
    <rPh sb="7" eb="9">
      <t>キョウテイ</t>
    </rPh>
    <rPh sb="10" eb="11">
      <t>モト</t>
    </rPh>
    <rPh sb="13" eb="15">
      <t>スイセン</t>
    </rPh>
    <phoneticPr fontId="3"/>
  </si>
  <si>
    <t>○</t>
  </si>
  <si>
    <t>有</t>
    <rPh sb="0" eb="1">
      <t>ア</t>
    </rPh>
    <phoneticPr fontId="3"/>
  </si>
  <si>
    <t>研究留学生</t>
    <rPh sb="0" eb="2">
      <t>ケンキュウ</t>
    </rPh>
    <rPh sb="2" eb="5">
      <t>リュウガクセイ</t>
    </rPh>
    <phoneticPr fontId="3"/>
  </si>
  <si>
    <t>帯広畜産大学</t>
  </si>
  <si>
    <t>特別枠</t>
    <rPh sb="0" eb="2">
      <t>トクベツ</t>
    </rPh>
    <rPh sb="2" eb="3">
      <t>ワク</t>
    </rPh>
    <phoneticPr fontId="3"/>
  </si>
  <si>
    <t>インド</t>
  </si>
  <si>
    <t>環境学</t>
    <rPh sb="0" eb="3">
      <t>カンキョウガク</t>
    </rPh>
    <phoneticPr fontId="3"/>
  </si>
  <si>
    <t>修士</t>
    <rPh sb="0" eb="2">
      <t>シュウシ</t>
    </rPh>
    <phoneticPr fontId="3"/>
  </si>
  <si>
    <t>卒業（修了）見込み</t>
    <rPh sb="0" eb="2">
      <t>ソツギョウ</t>
    </rPh>
    <rPh sb="3" eb="5">
      <t>シュウリョウ</t>
    </rPh>
    <rPh sb="6" eb="8">
      <t>ミコ</t>
    </rPh>
    <phoneticPr fontId="3"/>
  </si>
  <si>
    <t>良</t>
    <rPh sb="0" eb="1">
      <t>リョウ</t>
    </rPh>
    <phoneticPr fontId="3"/>
  </si>
  <si>
    <t>修１</t>
    <rPh sb="0" eb="1">
      <t>オサム</t>
    </rPh>
    <phoneticPr fontId="3"/>
  </si>
  <si>
    <t>②　交流実績に基づく推薦</t>
    <rPh sb="2" eb="4">
      <t>コウリュウ</t>
    </rPh>
    <rPh sb="4" eb="6">
      <t>ジッセキ</t>
    </rPh>
    <rPh sb="7" eb="8">
      <t>モト</t>
    </rPh>
    <rPh sb="10" eb="12">
      <t>スイセン</t>
    </rPh>
    <phoneticPr fontId="3"/>
  </si>
  <si>
    <t>×</t>
  </si>
  <si>
    <t>無</t>
    <rPh sb="0" eb="1">
      <t>ナ</t>
    </rPh>
    <phoneticPr fontId="3"/>
  </si>
  <si>
    <t>学部留学生</t>
    <rPh sb="0" eb="2">
      <t>ガクブ</t>
    </rPh>
    <rPh sb="2" eb="5">
      <t>リュウガクセイ</t>
    </rPh>
    <phoneticPr fontId="3"/>
  </si>
  <si>
    <t>北海道大学</t>
  </si>
  <si>
    <t>ネパール</t>
  </si>
  <si>
    <t>複合新領域</t>
    <rPh sb="0" eb="2">
      <t>フクゴウ</t>
    </rPh>
    <rPh sb="2" eb="3">
      <t>シン</t>
    </rPh>
    <rPh sb="3" eb="5">
      <t>リョウイキ</t>
    </rPh>
    <phoneticPr fontId="3"/>
  </si>
  <si>
    <t>博士</t>
    <rPh sb="0" eb="2">
      <t>ハクシ</t>
    </rPh>
    <phoneticPr fontId="3"/>
  </si>
  <si>
    <t>その他</t>
    <rPh sb="2" eb="3">
      <t>ホカ</t>
    </rPh>
    <phoneticPr fontId="3"/>
  </si>
  <si>
    <t>可</t>
    <rPh sb="0" eb="1">
      <t>カ</t>
    </rPh>
    <phoneticPr fontId="3"/>
  </si>
  <si>
    <t>③　①、②以外の推薦</t>
    <rPh sb="5" eb="7">
      <t>イガイ</t>
    </rPh>
    <rPh sb="8" eb="10">
      <t>スイセン</t>
    </rPh>
    <phoneticPr fontId="3"/>
  </si>
  <si>
    <t>高等専門学校留学生</t>
    <rPh sb="0" eb="2">
      <t>コウトウ</t>
    </rPh>
    <rPh sb="2" eb="4">
      <t>センモン</t>
    </rPh>
    <rPh sb="4" eb="6">
      <t>ガッコウ</t>
    </rPh>
    <rPh sb="6" eb="9">
      <t>リュウガクセイ</t>
    </rPh>
    <phoneticPr fontId="3"/>
  </si>
  <si>
    <t>北海道教育大学</t>
  </si>
  <si>
    <t>バングラデシュ</t>
  </si>
  <si>
    <t>総合人文社会</t>
    <rPh sb="0" eb="2">
      <t>ソウゴウ</t>
    </rPh>
    <rPh sb="2" eb="4">
      <t>ジンブン</t>
    </rPh>
    <rPh sb="4" eb="6">
      <t>シャカイ</t>
    </rPh>
    <phoneticPr fontId="3"/>
  </si>
  <si>
    <t>不可</t>
    <rPh sb="0" eb="2">
      <t>フカ</t>
    </rPh>
    <phoneticPr fontId="3"/>
  </si>
  <si>
    <t>博１</t>
    <rPh sb="0" eb="1">
      <t>ヒロシ</t>
    </rPh>
    <phoneticPr fontId="3"/>
  </si>
  <si>
    <t>専修学校留学生</t>
    <rPh sb="0" eb="2">
      <t>センシュウ</t>
    </rPh>
    <rPh sb="2" eb="4">
      <t>ガッコウ</t>
    </rPh>
    <rPh sb="4" eb="7">
      <t>リュウガクセイ</t>
    </rPh>
    <phoneticPr fontId="3"/>
  </si>
  <si>
    <t>室蘭工業大学</t>
  </si>
  <si>
    <t>スリランカ</t>
  </si>
  <si>
    <t>人文学</t>
    <rPh sb="0" eb="2">
      <t>ジンブン</t>
    </rPh>
    <rPh sb="2" eb="3">
      <t>ガク</t>
    </rPh>
    <phoneticPr fontId="3"/>
  </si>
  <si>
    <t>日本語・日本文化研修留学生</t>
    <rPh sb="0" eb="3">
      <t>ニホンゴ</t>
    </rPh>
    <rPh sb="4" eb="6">
      <t>ニホン</t>
    </rPh>
    <rPh sb="6" eb="8">
      <t>ブンカ</t>
    </rPh>
    <rPh sb="8" eb="10">
      <t>ケンシュウ</t>
    </rPh>
    <rPh sb="10" eb="13">
      <t>リュウガクセイ</t>
    </rPh>
    <phoneticPr fontId="3"/>
  </si>
  <si>
    <t>北見工業大学</t>
  </si>
  <si>
    <t>ミャンマー</t>
  </si>
  <si>
    <t>社会科学</t>
    <rPh sb="0" eb="2">
      <t>シャカイ</t>
    </rPh>
    <rPh sb="2" eb="4">
      <t>カガク</t>
    </rPh>
    <phoneticPr fontId="3"/>
  </si>
  <si>
    <t>教員研修留学生</t>
    <rPh sb="0" eb="2">
      <t>キョウイン</t>
    </rPh>
    <rPh sb="2" eb="4">
      <t>ケンシュウ</t>
    </rPh>
    <rPh sb="4" eb="7">
      <t>リュウガクセイ</t>
    </rPh>
    <phoneticPr fontId="3"/>
  </si>
  <si>
    <t>旭川医科大学</t>
  </si>
  <si>
    <t>タイ</t>
  </si>
  <si>
    <t>総合理工</t>
    <rPh sb="0" eb="2">
      <t>ソウゴウ</t>
    </rPh>
    <rPh sb="2" eb="4">
      <t>リコウ</t>
    </rPh>
    <phoneticPr fontId="3"/>
  </si>
  <si>
    <t>日韓共同理工系学部留学生</t>
    <rPh sb="0" eb="2">
      <t>ニッカン</t>
    </rPh>
    <rPh sb="2" eb="4">
      <t>キョウドウ</t>
    </rPh>
    <rPh sb="4" eb="7">
      <t>リコウケイ</t>
    </rPh>
    <rPh sb="7" eb="9">
      <t>ガクブ</t>
    </rPh>
    <rPh sb="9" eb="12">
      <t>リュウガクセイ</t>
    </rPh>
    <phoneticPr fontId="3"/>
  </si>
  <si>
    <t>弘前大学</t>
  </si>
  <si>
    <t>マレーシア</t>
  </si>
  <si>
    <t>数物系科学</t>
    <rPh sb="0" eb="1">
      <t>スウ</t>
    </rPh>
    <rPh sb="1" eb="2">
      <t>モノ</t>
    </rPh>
    <rPh sb="2" eb="3">
      <t>ケイ</t>
    </rPh>
    <rPh sb="3" eb="5">
      <t>カガク</t>
    </rPh>
    <phoneticPr fontId="3"/>
  </si>
  <si>
    <t>専１</t>
    <rPh sb="0" eb="1">
      <t>セン</t>
    </rPh>
    <phoneticPr fontId="3"/>
  </si>
  <si>
    <t>ヤング・リーダーズ・プログラム</t>
  </si>
  <si>
    <t>岩手大学</t>
  </si>
  <si>
    <t>シンガポール</t>
  </si>
  <si>
    <t>化学</t>
    <rPh sb="0" eb="2">
      <t>カガク</t>
    </rPh>
    <phoneticPr fontId="3"/>
  </si>
  <si>
    <t>東北大学</t>
  </si>
  <si>
    <t>インドネシア</t>
  </si>
  <si>
    <t>工学</t>
    <rPh sb="0" eb="2">
      <t>コウガク</t>
    </rPh>
    <phoneticPr fontId="3"/>
  </si>
  <si>
    <t>秋田大学</t>
  </si>
  <si>
    <t>フィリピン</t>
  </si>
  <si>
    <t>総合生物</t>
    <rPh sb="0" eb="2">
      <t>ソウゴウ</t>
    </rPh>
    <rPh sb="2" eb="4">
      <t>セイブツ</t>
    </rPh>
    <phoneticPr fontId="3"/>
  </si>
  <si>
    <t>山形大学</t>
  </si>
  <si>
    <t>生物学</t>
    <rPh sb="0" eb="3">
      <t>セイブツガク</t>
    </rPh>
    <phoneticPr fontId="3"/>
  </si>
  <si>
    <t>福島大学</t>
  </si>
  <si>
    <t>農学</t>
    <rPh sb="0" eb="2">
      <t>ノウガク</t>
    </rPh>
    <phoneticPr fontId="3"/>
  </si>
  <si>
    <t>宮城教育大学</t>
  </si>
  <si>
    <t>医歯薬学</t>
    <rPh sb="0" eb="3">
      <t>イシヤク</t>
    </rPh>
    <rPh sb="3" eb="4">
      <t>ガク</t>
    </rPh>
    <phoneticPr fontId="3"/>
  </si>
  <si>
    <t>茨城大学</t>
  </si>
  <si>
    <t>ベトナム</t>
  </si>
  <si>
    <t>宇都宮大学</t>
  </si>
  <si>
    <t>群馬大学</t>
  </si>
  <si>
    <t>カンボジア</t>
  </si>
  <si>
    <t>埼玉大学</t>
  </si>
  <si>
    <t>ブータン</t>
  </si>
  <si>
    <t>千葉大学</t>
  </si>
  <si>
    <t>ラオス</t>
  </si>
  <si>
    <t>18</t>
  </si>
  <si>
    <t>横浜国立大学</t>
  </si>
  <si>
    <t>ブルネイ</t>
  </si>
  <si>
    <t>19</t>
  </si>
  <si>
    <t>山梨大学</t>
  </si>
  <si>
    <t>20</t>
  </si>
  <si>
    <t>信州大学</t>
  </si>
  <si>
    <t>21</t>
  </si>
  <si>
    <t>新潟大学</t>
  </si>
  <si>
    <t>22</t>
  </si>
  <si>
    <t>筑波大学</t>
  </si>
  <si>
    <t>23</t>
  </si>
  <si>
    <t>長岡技術科学大学</t>
  </si>
  <si>
    <t>イラン</t>
  </si>
  <si>
    <t>24</t>
  </si>
  <si>
    <t>上越教育大学</t>
  </si>
  <si>
    <t>トルコ</t>
  </si>
  <si>
    <t>25</t>
  </si>
  <si>
    <t>総合研究大学院大学</t>
  </si>
  <si>
    <t>シリア</t>
  </si>
  <si>
    <t>26</t>
  </si>
  <si>
    <t>筑波技術大学</t>
  </si>
  <si>
    <t>レバノン</t>
  </si>
  <si>
    <t>27</t>
  </si>
  <si>
    <t>お茶の水女子大学</t>
  </si>
  <si>
    <t>イスラエル</t>
  </si>
  <si>
    <t>28</t>
  </si>
  <si>
    <t>電気通信大学</t>
  </si>
  <si>
    <t>ヨルダン</t>
  </si>
  <si>
    <t>29</t>
  </si>
  <si>
    <t>東京大学</t>
  </si>
  <si>
    <t>イラク</t>
  </si>
  <si>
    <t>30</t>
  </si>
  <si>
    <t>クウェート</t>
  </si>
  <si>
    <t>東京外国語大学</t>
  </si>
  <si>
    <t>サウジアラビア</t>
  </si>
  <si>
    <t>東京学芸大学</t>
  </si>
  <si>
    <t>アフガニスタン</t>
  </si>
  <si>
    <t>パレスチナ</t>
  </si>
  <si>
    <t>イエメン</t>
  </si>
  <si>
    <t>東京農工大学</t>
  </si>
  <si>
    <t>一橋大学</t>
  </si>
  <si>
    <t>バーレーン</t>
  </si>
  <si>
    <t>政策研究大学院大学</t>
  </si>
  <si>
    <t>オマーン</t>
  </si>
  <si>
    <t>東京海洋大学</t>
  </si>
  <si>
    <t>カタール</t>
  </si>
  <si>
    <t>富山大学</t>
  </si>
  <si>
    <t>金沢大学</t>
  </si>
  <si>
    <t>エジプト</t>
  </si>
  <si>
    <t>福井大学</t>
  </si>
  <si>
    <t>スーダン</t>
  </si>
  <si>
    <t>岐阜大学</t>
  </si>
  <si>
    <t>リビア</t>
  </si>
  <si>
    <t>静岡大学</t>
  </si>
  <si>
    <t>チュニジア</t>
  </si>
  <si>
    <t>愛知教育大学</t>
  </si>
  <si>
    <t>アルジェリア</t>
  </si>
  <si>
    <t>名古屋大学</t>
  </si>
  <si>
    <t>マダガスカル</t>
  </si>
  <si>
    <t>名古屋工業大学</t>
  </si>
  <si>
    <t>ケニア</t>
  </si>
  <si>
    <t>三重大学</t>
  </si>
  <si>
    <t>タンザニア</t>
  </si>
  <si>
    <t>浜松医科大学</t>
  </si>
  <si>
    <t>豊橋技術科学大学</t>
  </si>
  <si>
    <t>ナイジェリア</t>
  </si>
  <si>
    <t>北陸先端科学技術大学院大学</t>
  </si>
  <si>
    <t>ガーナ</t>
  </si>
  <si>
    <t>滋賀大学</t>
  </si>
  <si>
    <t>リベリア</t>
  </si>
  <si>
    <t>京都大学</t>
  </si>
  <si>
    <t>ガボン</t>
  </si>
  <si>
    <t>京都教育大学</t>
  </si>
  <si>
    <t>京都工芸繊維大学</t>
  </si>
  <si>
    <t>カメルーン</t>
  </si>
  <si>
    <t>大阪大学</t>
  </si>
  <si>
    <t>ザンビア</t>
  </si>
  <si>
    <t>大阪教育大学</t>
  </si>
  <si>
    <t>コートジボワール</t>
  </si>
  <si>
    <t>神戸大学</t>
  </si>
  <si>
    <t>モロッコ</t>
  </si>
  <si>
    <t>奈良教育大学</t>
  </si>
  <si>
    <t>セネガル</t>
  </si>
  <si>
    <t>奈良女子大学</t>
  </si>
  <si>
    <t>エチオピア</t>
  </si>
  <si>
    <t>和歌山大学</t>
  </si>
  <si>
    <t>ギニア</t>
  </si>
  <si>
    <t>滋賀医科大学</t>
  </si>
  <si>
    <t>ウガンダ</t>
  </si>
  <si>
    <t>兵庫教育大学</t>
  </si>
  <si>
    <t>ジンバブエ</t>
  </si>
  <si>
    <t>奈良先端科学技術大学院大学</t>
  </si>
  <si>
    <t>鳥取大学</t>
  </si>
  <si>
    <t>モーリタニア</t>
  </si>
  <si>
    <t>島根大学</t>
  </si>
  <si>
    <t>トーゴ</t>
  </si>
  <si>
    <t>岡山大学</t>
  </si>
  <si>
    <t>広島大学</t>
  </si>
  <si>
    <t>ベナン</t>
  </si>
  <si>
    <t>山口大学</t>
  </si>
  <si>
    <t>マラウイ</t>
  </si>
  <si>
    <t>徳島大学</t>
  </si>
  <si>
    <t>ギニアビサウ</t>
  </si>
  <si>
    <t>香川大学</t>
  </si>
  <si>
    <t>愛媛大学</t>
  </si>
  <si>
    <t>エリトリア</t>
  </si>
  <si>
    <t>高知大学</t>
  </si>
  <si>
    <t>コモロ</t>
  </si>
  <si>
    <t>鳴門教育大学</t>
  </si>
  <si>
    <t>ナミビア</t>
  </si>
  <si>
    <t>九州大学</t>
  </si>
  <si>
    <t>ボツワナ</t>
  </si>
  <si>
    <t>九州工業大学</t>
  </si>
  <si>
    <t>マリ</t>
  </si>
  <si>
    <t>福岡教育大学</t>
  </si>
  <si>
    <t>ニジェール</t>
  </si>
  <si>
    <t>佐賀大学</t>
  </si>
  <si>
    <t>長崎大学</t>
  </si>
  <si>
    <t>レソト</t>
  </si>
  <si>
    <t>熊本大学</t>
  </si>
  <si>
    <t>大分大学</t>
  </si>
  <si>
    <t>ソマリア</t>
  </si>
  <si>
    <t>宮崎大学</t>
  </si>
  <si>
    <t>モザンビーク</t>
  </si>
  <si>
    <t>鹿児島大学</t>
  </si>
  <si>
    <t>ルワンダ</t>
  </si>
  <si>
    <t>琉球大学</t>
  </si>
  <si>
    <t>シエラレオネ</t>
  </si>
  <si>
    <t>鹿屋体育大学</t>
  </si>
  <si>
    <t>ブルンジ</t>
  </si>
  <si>
    <t>札幌医科大学</t>
  </si>
  <si>
    <t>ジブチ</t>
  </si>
  <si>
    <t>釧路公立大学</t>
  </si>
  <si>
    <t>ガンビア</t>
  </si>
  <si>
    <t>公立はこだて未来大学</t>
  </si>
  <si>
    <t>チャド</t>
  </si>
  <si>
    <t>名寄市立大学</t>
  </si>
  <si>
    <t>アンゴラ</t>
  </si>
  <si>
    <t>札幌市立大学</t>
  </si>
  <si>
    <t>福島県立医科大学</t>
  </si>
  <si>
    <t>サントメ・プリンシペ</t>
  </si>
  <si>
    <t>青森公立大学</t>
  </si>
  <si>
    <t>会津大学</t>
  </si>
  <si>
    <t>ブルキナファソ</t>
  </si>
  <si>
    <t>宮城大学</t>
  </si>
  <si>
    <t>岩手県立大学</t>
  </si>
  <si>
    <t>青森県立保健大学</t>
  </si>
  <si>
    <t>オーストラリア</t>
  </si>
  <si>
    <t>秋田県立大学</t>
  </si>
  <si>
    <t>ニュージーランド</t>
  </si>
  <si>
    <t>山形県立保健医療大学</t>
  </si>
  <si>
    <t>パプアニューギニア</t>
  </si>
  <si>
    <t>国際教養大学</t>
  </si>
  <si>
    <t>フィジー</t>
  </si>
  <si>
    <t>高崎経済大学</t>
  </si>
  <si>
    <t>パラオ</t>
  </si>
  <si>
    <t>横浜市立大学</t>
  </si>
  <si>
    <t>マーシャル</t>
  </si>
  <si>
    <t>都留文科大学</t>
  </si>
  <si>
    <t>ミクロネシア</t>
  </si>
  <si>
    <t>群馬県立女子大学</t>
  </si>
  <si>
    <t>サモア</t>
  </si>
  <si>
    <t>茨城県立医療大学</t>
  </si>
  <si>
    <t>トンガ</t>
  </si>
  <si>
    <t>長野県看護大学</t>
  </si>
  <si>
    <t>キリバス</t>
  </si>
  <si>
    <t>前橋工科大学</t>
  </si>
  <si>
    <t>ナウル</t>
  </si>
  <si>
    <t>埼玉県立大学</t>
  </si>
  <si>
    <t>新潟県立看護大学</t>
  </si>
  <si>
    <t>ツバル</t>
  </si>
  <si>
    <t>神奈川県立保健福祉大学</t>
  </si>
  <si>
    <t>群馬県立県民健康科学大学</t>
  </si>
  <si>
    <t>山梨県立大学</t>
  </si>
  <si>
    <t>ニウエ</t>
  </si>
  <si>
    <t>千葉県立保健医療大学</t>
  </si>
  <si>
    <t>新潟県立大学</t>
  </si>
  <si>
    <t>カナダ</t>
  </si>
  <si>
    <t>金沢美術工芸大学</t>
  </si>
  <si>
    <t>メキシコ</t>
  </si>
  <si>
    <t>岐阜薬科大学</t>
  </si>
  <si>
    <t>グアテマラ</t>
  </si>
  <si>
    <t>名古屋市立大学</t>
  </si>
  <si>
    <t>エルサルバドル</t>
  </si>
  <si>
    <t>愛知県立大学</t>
  </si>
  <si>
    <t>ニカラグア</t>
  </si>
  <si>
    <t>愛知県立芸術大学</t>
  </si>
  <si>
    <t>コスタリカ</t>
  </si>
  <si>
    <t>静岡県立大学</t>
  </si>
  <si>
    <t>キューバ</t>
  </si>
  <si>
    <t>富山県立大学</t>
  </si>
  <si>
    <t>福井県立大学</t>
  </si>
  <si>
    <t>ブラジル</t>
  </si>
  <si>
    <t>三重県立看護大学</t>
  </si>
  <si>
    <t>パラグアイ</t>
  </si>
  <si>
    <t>石川県立看護大学</t>
  </si>
  <si>
    <t>ウルグアイ</t>
  </si>
  <si>
    <t>岐阜県立看護大学</t>
  </si>
  <si>
    <t>アルゼンチン</t>
  </si>
  <si>
    <t>情報科学芸術大学院大学</t>
  </si>
  <si>
    <t>チリ</t>
  </si>
  <si>
    <t>石川県立大学</t>
  </si>
  <si>
    <t>ボリビア</t>
  </si>
  <si>
    <t>静岡文化芸術大学</t>
  </si>
  <si>
    <t>ペルー</t>
  </si>
  <si>
    <t>京都市立芸術大学</t>
  </si>
  <si>
    <t>エクアドル</t>
  </si>
  <si>
    <t>京都府立大学</t>
  </si>
  <si>
    <t>コロンビア</t>
  </si>
  <si>
    <t>京都府立医科大学</t>
  </si>
  <si>
    <t>ベネズエラ</t>
  </si>
  <si>
    <t>ホンジュラス</t>
  </si>
  <si>
    <t>パナマ</t>
  </si>
  <si>
    <t>神戸市外国語大学</t>
  </si>
  <si>
    <t>ジャマイカ</t>
  </si>
  <si>
    <t>奈良県立医科大学</t>
  </si>
  <si>
    <t>トリニダード・トバゴ</t>
  </si>
  <si>
    <t>和歌山県立医科大学</t>
  </si>
  <si>
    <t>バハマ</t>
  </si>
  <si>
    <t>奈良県立大学</t>
  </si>
  <si>
    <t>アンティグア・バーブーダ</t>
  </si>
  <si>
    <t>滋賀県立大学</t>
  </si>
  <si>
    <t>バルバドス</t>
  </si>
  <si>
    <t>神戸市看護大学</t>
  </si>
  <si>
    <t>兵庫県立大学</t>
  </si>
  <si>
    <t>グレナダ</t>
  </si>
  <si>
    <t>下関市立大学</t>
  </si>
  <si>
    <t>山口県立大学</t>
  </si>
  <si>
    <t>岡山県立大学</t>
  </si>
  <si>
    <t>セントビンセント</t>
  </si>
  <si>
    <t>広島市立大学</t>
  </si>
  <si>
    <t>スリナム</t>
  </si>
  <si>
    <t>島根県立大学</t>
  </si>
  <si>
    <t>ガイアナ</t>
  </si>
  <si>
    <t>県立広島大学</t>
  </si>
  <si>
    <t>ハイチ</t>
  </si>
  <si>
    <t>新見公立大学</t>
  </si>
  <si>
    <t>香川県立保健医療大学</t>
  </si>
  <si>
    <t>アイスランド</t>
  </si>
  <si>
    <t>愛媛県立医療技術大学</t>
  </si>
  <si>
    <t>フィンランド</t>
  </si>
  <si>
    <t>高知工科大学</t>
  </si>
  <si>
    <t>スウェーデン</t>
  </si>
  <si>
    <t>北九州市立大学</t>
  </si>
  <si>
    <t>ノルウェー</t>
  </si>
  <si>
    <t>九州歯科大学</t>
  </si>
  <si>
    <t>デンマーク</t>
  </si>
  <si>
    <t>福岡女子大学</t>
  </si>
  <si>
    <t>アイルランド</t>
  </si>
  <si>
    <t>熊本県立大学</t>
  </si>
  <si>
    <t>長崎県立大学</t>
  </si>
  <si>
    <t>ベルギー</t>
  </si>
  <si>
    <t>沖縄県立芸術大学</t>
  </si>
  <si>
    <t>ルクセンブルク</t>
  </si>
  <si>
    <t>福岡県立大学</t>
  </si>
  <si>
    <t>オランダ</t>
  </si>
  <si>
    <t>宮崎公立大学</t>
  </si>
  <si>
    <t>ドイツ</t>
  </si>
  <si>
    <t>宮崎県立看護大学</t>
  </si>
  <si>
    <t>フランス</t>
  </si>
  <si>
    <t>大分県立看護科学大学</t>
  </si>
  <si>
    <t>スペイン</t>
  </si>
  <si>
    <t>沖縄県立看護大学</t>
  </si>
  <si>
    <t>ポルトガル</t>
  </si>
  <si>
    <t>名桜大学</t>
  </si>
  <si>
    <t>イタリア</t>
  </si>
  <si>
    <t>マルタ</t>
  </si>
  <si>
    <t>オーストリア</t>
  </si>
  <si>
    <t>藤女子大学</t>
  </si>
  <si>
    <t>スイス</t>
  </si>
  <si>
    <t>北星学園大学</t>
  </si>
  <si>
    <t>ポーランド</t>
  </si>
  <si>
    <t>北海学園大学</t>
  </si>
  <si>
    <t>チェコ</t>
  </si>
  <si>
    <t>酪農学園大学</t>
  </si>
  <si>
    <t>ハンガリー</t>
  </si>
  <si>
    <t>函館大学</t>
  </si>
  <si>
    <t>ルーマニア</t>
  </si>
  <si>
    <t>札幌大学</t>
  </si>
  <si>
    <t>ブルガリア</t>
  </si>
  <si>
    <t>札幌学院大学</t>
  </si>
  <si>
    <t>ロシア</t>
  </si>
  <si>
    <t>エストニア</t>
  </si>
  <si>
    <t>北海道医療大学</t>
  </si>
  <si>
    <t>ラトビア</t>
  </si>
  <si>
    <t>リトアニア</t>
  </si>
  <si>
    <t>北海商科大学</t>
  </si>
  <si>
    <t>スロバキア</t>
  </si>
  <si>
    <t>ウクライナ</t>
  </si>
  <si>
    <t>北海道情報大学</t>
  </si>
  <si>
    <t>ウズベキスタン</t>
  </si>
  <si>
    <t>札幌国際大学</t>
  </si>
  <si>
    <t>カザフスタン</t>
  </si>
  <si>
    <t>北翔大学</t>
  </si>
  <si>
    <t>ベラルーシ</t>
  </si>
  <si>
    <t>クロアチア</t>
  </si>
  <si>
    <t>スロベニア</t>
  </si>
  <si>
    <t>日本赤十字北海道看護大学</t>
  </si>
  <si>
    <t>北海道文教大学</t>
  </si>
  <si>
    <t>ボスニア・ヘルツェゴビナ</t>
  </si>
  <si>
    <t>天使大学</t>
  </si>
  <si>
    <t>アンドラ</t>
  </si>
  <si>
    <t>セルビア</t>
  </si>
  <si>
    <t>星槎大学</t>
  </si>
  <si>
    <t>モンテネグロ</t>
  </si>
  <si>
    <t>札幌大谷大学</t>
  </si>
  <si>
    <t>コソボ</t>
  </si>
  <si>
    <t>岩手医科大学</t>
  </si>
  <si>
    <t>東北学院大学</t>
  </si>
  <si>
    <t>キルギス</t>
  </si>
  <si>
    <t>東北福祉大学</t>
  </si>
  <si>
    <t>アゼルバイジャン</t>
  </si>
  <si>
    <t>東北生活文化大学</t>
  </si>
  <si>
    <t>タジキスタン</t>
  </si>
  <si>
    <t>宮城学院女子大学</t>
  </si>
  <si>
    <t>トルクメニスタン</t>
  </si>
  <si>
    <t>富士大学</t>
  </si>
  <si>
    <t>アルメニア</t>
  </si>
  <si>
    <t>東北工業大学</t>
  </si>
  <si>
    <t>モルドバ</t>
  </si>
  <si>
    <t>ノースアジア大学</t>
  </si>
  <si>
    <t>郡山女子大学</t>
  </si>
  <si>
    <t>サンマリノ</t>
  </si>
  <si>
    <t>仙台大学</t>
  </si>
  <si>
    <t>モナコ</t>
  </si>
  <si>
    <t>青森大学</t>
  </si>
  <si>
    <t>リヒテンシュタイン</t>
  </si>
  <si>
    <t>弘前学院大学</t>
  </si>
  <si>
    <t>奥羽大学</t>
  </si>
  <si>
    <t>八戸工業大学</t>
  </si>
  <si>
    <t>盛岡大学</t>
  </si>
  <si>
    <t>石巻専修大学</t>
  </si>
  <si>
    <t>東北芸術工科大学</t>
  </si>
  <si>
    <t>東日本国際大学</t>
  </si>
  <si>
    <t>仙台白百合女子大学</t>
  </si>
  <si>
    <t>青森中央学院大学</t>
  </si>
  <si>
    <t>東北文化学園大学</t>
  </si>
  <si>
    <t>東北公益文科大学</t>
  </si>
  <si>
    <t>尚絅学院大学</t>
  </si>
  <si>
    <t>福島学院大学</t>
  </si>
  <si>
    <t>秋田看護福祉大学</t>
  </si>
  <si>
    <t>弘前医療福祉大学</t>
  </si>
  <si>
    <t>東北文教大学</t>
  </si>
  <si>
    <t>千葉工業大学</t>
  </si>
  <si>
    <t>千葉商科大学</t>
  </si>
  <si>
    <t>麗澤大学</t>
  </si>
  <si>
    <t>和洋女子大学</t>
  </si>
  <si>
    <t>麻布大学</t>
  </si>
  <si>
    <t>神奈川大学</t>
  </si>
  <si>
    <t>関東学院大学</t>
  </si>
  <si>
    <t>鎌倉女子大学</t>
  </si>
  <si>
    <t>湘南工科大学</t>
  </si>
  <si>
    <t>相模女子大学</t>
  </si>
  <si>
    <t>鶴見大学</t>
  </si>
  <si>
    <t>山梨学院大学</t>
  </si>
  <si>
    <t>流通経済大学</t>
  </si>
  <si>
    <t>獨協大学</t>
  </si>
  <si>
    <t>跡見学園女子大学</t>
  </si>
  <si>
    <t>東京国際大学</t>
  </si>
  <si>
    <t>城西大学</t>
  </si>
  <si>
    <t>東邦音楽大学</t>
  </si>
  <si>
    <t>淑徳大学</t>
  </si>
  <si>
    <t>神奈川歯科大学</t>
  </si>
  <si>
    <t>フェリス女学院大学</t>
  </si>
  <si>
    <t>文教大学</t>
  </si>
  <si>
    <t>敬愛大学</t>
  </si>
  <si>
    <t>中央学院大学</t>
  </si>
  <si>
    <t>東京工芸大学</t>
  </si>
  <si>
    <t>長野大学</t>
  </si>
  <si>
    <t>茨城キリスト教大学</t>
  </si>
  <si>
    <t>日本工業大学</t>
  </si>
  <si>
    <t>洗足学園音楽大学</t>
  </si>
  <si>
    <t>上武大学</t>
  </si>
  <si>
    <t>横浜商科大学</t>
  </si>
  <si>
    <t>明海大学</t>
  </si>
  <si>
    <t>聖マリアンナ医科大学</t>
  </si>
  <si>
    <t>埼玉医科大学</t>
  </si>
  <si>
    <t>自治医科大学</t>
  </si>
  <si>
    <t>松本歯科大学</t>
  </si>
  <si>
    <t>神奈川工科大学</t>
  </si>
  <si>
    <t>関東学園大学</t>
  </si>
  <si>
    <t>埼玉工業大学</t>
  </si>
  <si>
    <t>新潟薬科大学</t>
  </si>
  <si>
    <t>産業能率大学</t>
  </si>
  <si>
    <t>国際大学</t>
  </si>
  <si>
    <t>常磐大学</t>
  </si>
  <si>
    <t>国際武道大学</t>
  </si>
  <si>
    <t>昭和音楽大学</t>
  </si>
  <si>
    <t>白鴎大学</t>
  </si>
  <si>
    <t>駿河台大学</t>
  </si>
  <si>
    <t>神田外語大学</t>
  </si>
  <si>
    <t>帝京平成大学</t>
  </si>
  <si>
    <t>聖学院大学</t>
  </si>
  <si>
    <t>千葉経済大学</t>
  </si>
  <si>
    <t>東京情報大学</t>
  </si>
  <si>
    <t>秀明大学</t>
  </si>
  <si>
    <t>桐蔭横浜大学</t>
  </si>
  <si>
    <t>新潟産業大学</t>
  </si>
  <si>
    <t>作新学院大学</t>
  </si>
  <si>
    <t>江戸川大学</t>
  </si>
  <si>
    <t>聖徳大学</t>
  </si>
  <si>
    <t>帝京科学大学</t>
  </si>
  <si>
    <t>文京学院大学</t>
  </si>
  <si>
    <t>敬和学園大学</t>
  </si>
  <si>
    <t>城西国際大学</t>
  </si>
  <si>
    <t>東洋学園大学</t>
  </si>
  <si>
    <t>東京成徳大学</t>
  </si>
  <si>
    <t>つくば国際大学</t>
  </si>
  <si>
    <t>目白大学</t>
  </si>
  <si>
    <t>清和大学</t>
  </si>
  <si>
    <t>長岡造形大学</t>
  </si>
  <si>
    <t>新潟経営大学</t>
  </si>
  <si>
    <t>新潟国際情報大学</t>
  </si>
  <si>
    <t>国際医療福祉大学</t>
  </si>
  <si>
    <t>新潟工科大学</t>
  </si>
  <si>
    <t>身延山大学</t>
  </si>
  <si>
    <t>十文字学園女子大学</t>
  </si>
  <si>
    <t>平成国際大学</t>
  </si>
  <si>
    <t>愛国学園大学</t>
  </si>
  <si>
    <t>宇都宮共和大学</t>
  </si>
  <si>
    <t>文星芸術大学</t>
  </si>
  <si>
    <t>共愛学園前橋国際大学</t>
  </si>
  <si>
    <t>西武文理大学</t>
  </si>
  <si>
    <t>東京福祉大学</t>
  </si>
  <si>
    <t>尚美学園大学</t>
  </si>
  <si>
    <t>人間総合科学大学</t>
  </si>
  <si>
    <t>松蔭大学</t>
  </si>
  <si>
    <t>新潟青陵大学</t>
  </si>
  <si>
    <t>高崎健康福祉大学</t>
  </si>
  <si>
    <t>高崎商科大学</t>
  </si>
  <si>
    <t>共栄大学</t>
  </si>
  <si>
    <t>埼玉学園大学</t>
  </si>
  <si>
    <t>ものつくり大学</t>
  </si>
  <si>
    <t>長岡大学</t>
  </si>
  <si>
    <t>新潟医療福祉大学</t>
  </si>
  <si>
    <t>田園調布学園大学</t>
  </si>
  <si>
    <t>山梨英和大学</t>
  </si>
  <si>
    <t>松本大学</t>
  </si>
  <si>
    <t>浦和大学</t>
  </si>
  <si>
    <t>健康科学大学</t>
  </si>
  <si>
    <t>日本薬科大学</t>
  </si>
  <si>
    <t>武蔵野学院大学</t>
  </si>
  <si>
    <t>千葉科学大学</t>
  </si>
  <si>
    <t>情報セキュリティ大学院大学</t>
  </si>
  <si>
    <t>群馬パース大学</t>
  </si>
  <si>
    <t>横浜薬科大学</t>
  </si>
  <si>
    <t>事業創造大学院大学</t>
  </si>
  <si>
    <t>日本医療科学大学</t>
  </si>
  <si>
    <t>桐生大学</t>
  </si>
  <si>
    <t>植草学園大学</t>
  </si>
  <si>
    <t>三育学院大学</t>
  </si>
  <si>
    <t>佐久大学</t>
  </si>
  <si>
    <t>日本保健医療大学</t>
  </si>
  <si>
    <t>横浜美術大学</t>
  </si>
  <si>
    <t>青山学院大学</t>
  </si>
  <si>
    <t>亜細亜大学</t>
  </si>
  <si>
    <t>大妻女子大学</t>
  </si>
  <si>
    <t>学習院大学</t>
  </si>
  <si>
    <t>北里大学</t>
  </si>
  <si>
    <t>共立女子大学</t>
  </si>
  <si>
    <t>国立音楽大学</t>
  </si>
  <si>
    <t>慶應義塾大学</t>
  </si>
  <si>
    <t>工学院大学</t>
  </si>
  <si>
    <t>国際基督教大学</t>
  </si>
  <si>
    <t>国士舘大学</t>
  </si>
  <si>
    <t>駒澤大学</t>
  </si>
  <si>
    <t>実践女子大学</t>
  </si>
  <si>
    <t>芝浦工業大学</t>
  </si>
  <si>
    <t>順天堂大学</t>
  </si>
  <si>
    <t>上智大学</t>
  </si>
  <si>
    <t>昭和女子大学</t>
  </si>
  <si>
    <t>昭和薬科大学</t>
  </si>
  <si>
    <t>女子栄養大学</t>
  </si>
  <si>
    <t>女子美術大学</t>
  </si>
  <si>
    <t>成蹊大学</t>
  </si>
  <si>
    <t>成城大学</t>
  </si>
  <si>
    <t>聖心女子大学</t>
  </si>
  <si>
    <t>清泉女子大学</t>
  </si>
  <si>
    <t>専修大学</t>
  </si>
  <si>
    <t>大正大学</t>
  </si>
  <si>
    <t>大東文化大学</t>
  </si>
  <si>
    <t>高千穂大学</t>
  </si>
  <si>
    <t>拓殖大学</t>
  </si>
  <si>
    <t>玉川大学</t>
  </si>
  <si>
    <t>多摩美術大学</t>
  </si>
  <si>
    <t>中央大学</t>
  </si>
  <si>
    <t>津田塾大学</t>
  </si>
  <si>
    <t>東海大学</t>
  </si>
  <si>
    <t>東京医科大学</t>
  </si>
  <si>
    <t>東京家政大学</t>
  </si>
  <si>
    <t>東京家政学院大学</t>
  </si>
  <si>
    <t>東京経済大学</t>
  </si>
  <si>
    <t>東京歯科大学</t>
  </si>
  <si>
    <t>東京慈恵会医科大学</t>
  </si>
  <si>
    <t>東京女子大学</t>
  </si>
  <si>
    <t>東京女子医科大学</t>
  </si>
  <si>
    <t>東京女子体育大学</t>
  </si>
  <si>
    <t>東京神学大学</t>
  </si>
  <si>
    <t>東京電機大学</t>
  </si>
  <si>
    <t>東京農業大学</t>
  </si>
  <si>
    <t>東京薬科大学</t>
  </si>
  <si>
    <t>東京理科大学</t>
  </si>
  <si>
    <t>東邦大学</t>
  </si>
  <si>
    <t>桐朋学園大学</t>
  </si>
  <si>
    <t>東洋大学</t>
  </si>
  <si>
    <t>東京音楽大学</t>
  </si>
  <si>
    <t>二松学舎大学</t>
  </si>
  <si>
    <t>日本大学</t>
  </si>
  <si>
    <t>日本医科大学</t>
  </si>
  <si>
    <t>日本歯科大学</t>
  </si>
  <si>
    <t>日本社会事業大学</t>
  </si>
  <si>
    <t>日本獣医生命科学大学</t>
  </si>
  <si>
    <t>日本女子大学</t>
  </si>
  <si>
    <t>日本体育大学</t>
  </si>
  <si>
    <t>法政大学</t>
  </si>
  <si>
    <t>星薬科大学</t>
  </si>
  <si>
    <t>武蔵大学</t>
  </si>
  <si>
    <t>東京都市大学</t>
  </si>
  <si>
    <t>武蔵野音楽大学</t>
  </si>
  <si>
    <t>武蔵野美術大学</t>
  </si>
  <si>
    <t>明治大学</t>
  </si>
  <si>
    <t>明治学院大学</t>
  </si>
  <si>
    <t>明治薬科大学</t>
  </si>
  <si>
    <t>立教大学</t>
  </si>
  <si>
    <t>立正大学</t>
  </si>
  <si>
    <t>早稲田大学</t>
  </si>
  <si>
    <t>杉野服飾大学</t>
  </si>
  <si>
    <t>ルーテル学院大学</t>
  </si>
  <si>
    <t>明星大学</t>
  </si>
  <si>
    <t>白百合女子大学</t>
  </si>
  <si>
    <t>日本女子体育大学</t>
  </si>
  <si>
    <t>武蔵野大学</t>
  </si>
  <si>
    <t>桜美林大学</t>
  </si>
  <si>
    <t>帝京大学</t>
  </si>
  <si>
    <t>東京造形大学</t>
  </si>
  <si>
    <t>和光大学</t>
  </si>
  <si>
    <t>杏林大学</t>
  </si>
  <si>
    <t>創価大学</t>
  </si>
  <si>
    <t>東京工科大学</t>
  </si>
  <si>
    <t>日本赤十字看護大学</t>
  </si>
  <si>
    <t>日本文化大学</t>
  </si>
  <si>
    <t>川村学園女子大学</t>
  </si>
  <si>
    <t>恵泉女学園大学</t>
  </si>
  <si>
    <t>多摩大学</t>
  </si>
  <si>
    <t>東洋英和女学院大学</t>
  </si>
  <si>
    <t>東京基督教大学</t>
  </si>
  <si>
    <t>駒沢女子大学</t>
  </si>
  <si>
    <t>国際仏教学大学院大学</t>
  </si>
  <si>
    <t>学習院女子大学</t>
  </si>
  <si>
    <t>嘉悦大学</t>
  </si>
  <si>
    <t>東京富士大学</t>
  </si>
  <si>
    <t>デジタルハリウッド大学</t>
  </si>
  <si>
    <t>白梅学園大学</t>
  </si>
  <si>
    <t>東京医療保健大学</t>
  </si>
  <si>
    <t>東京聖栄大学</t>
  </si>
  <si>
    <t>グロービス経営大学院大学</t>
  </si>
  <si>
    <t>文化ファッション大学院大学</t>
  </si>
  <si>
    <t>大原大学院大学</t>
  </si>
  <si>
    <t>東京未来大学</t>
  </si>
  <si>
    <t>ハリウッド大学院大学</t>
  </si>
  <si>
    <t>こども教育宝仙大学</t>
  </si>
  <si>
    <t>東京有明医療大学</t>
  </si>
  <si>
    <t>愛知大学</t>
  </si>
  <si>
    <t>愛知学院大学</t>
  </si>
  <si>
    <t>愛知工業大学</t>
  </si>
  <si>
    <t>金城学院大学</t>
  </si>
  <si>
    <t>椙山女学園大学</t>
  </si>
  <si>
    <t>中京大学</t>
  </si>
  <si>
    <t>至学館大学</t>
  </si>
  <si>
    <t>同朋大学</t>
  </si>
  <si>
    <t>名古屋商科大学</t>
  </si>
  <si>
    <t>南山大学</t>
  </si>
  <si>
    <t>日本福祉大学</t>
  </si>
  <si>
    <t>名城大学</t>
  </si>
  <si>
    <t>金沢工業大学</t>
  </si>
  <si>
    <t>福井工業大学</t>
  </si>
  <si>
    <t>大同大学</t>
  </si>
  <si>
    <t>中部大学</t>
  </si>
  <si>
    <t>名古屋学院大学</t>
  </si>
  <si>
    <t>愛知学泉大学</t>
  </si>
  <si>
    <t>金沢星稜大学</t>
  </si>
  <si>
    <t>岐阜女子大学</t>
  </si>
  <si>
    <t>名古屋芸術大学</t>
  </si>
  <si>
    <t>朝日大学</t>
  </si>
  <si>
    <t>愛知医科大学</t>
  </si>
  <si>
    <t>金沢医科大学</t>
  </si>
  <si>
    <t>岐阜聖徳学園大学</t>
  </si>
  <si>
    <t>北陸大学</t>
  </si>
  <si>
    <t>愛知淑徳大学</t>
  </si>
  <si>
    <t>名古屋音楽大学</t>
  </si>
  <si>
    <t>名古屋経済大学</t>
  </si>
  <si>
    <t>東海学院大学</t>
  </si>
  <si>
    <t>豊田工業大学</t>
  </si>
  <si>
    <t>金沢学院大学</t>
  </si>
  <si>
    <t>名古屋外国語大学</t>
  </si>
  <si>
    <t>四日市大学</t>
  </si>
  <si>
    <t>高岡法科大学</t>
  </si>
  <si>
    <t>富山国際大学</t>
  </si>
  <si>
    <t>名古屋造形大学</t>
  </si>
  <si>
    <t>静岡理工科大学</t>
  </si>
  <si>
    <t>鈴鹿医療科学大学</t>
  </si>
  <si>
    <t>聖隷クリストファー大学</t>
  </si>
  <si>
    <t>愛知産業大学</t>
  </si>
  <si>
    <t>中京学院大学</t>
  </si>
  <si>
    <t>愛知みずほ大学</t>
  </si>
  <si>
    <t>静岡産業大学</t>
  </si>
  <si>
    <t>東海学園大学</t>
  </si>
  <si>
    <t>豊橋創造大学</t>
  </si>
  <si>
    <t>中部学院大学</t>
  </si>
  <si>
    <t>愛知文教大学</t>
  </si>
  <si>
    <t>桜花学園大学</t>
  </si>
  <si>
    <t>桐朋学園大学院大学</t>
  </si>
  <si>
    <t>名古屋文理大学</t>
  </si>
  <si>
    <t>金城大学</t>
  </si>
  <si>
    <t>愛知工科大学</t>
  </si>
  <si>
    <t>名古屋産業大学</t>
  </si>
  <si>
    <t>人間環境大学</t>
  </si>
  <si>
    <t>仁愛大学</t>
  </si>
  <si>
    <t>愛知東邦大学</t>
  </si>
  <si>
    <t>静岡英和学院大学</t>
  </si>
  <si>
    <t>星城大学</t>
  </si>
  <si>
    <t>名古屋学芸大学</t>
  </si>
  <si>
    <t>静岡福祉大学</t>
  </si>
  <si>
    <t>浜松学院大学</t>
  </si>
  <si>
    <t>日本赤十字豊田看護大学</t>
  </si>
  <si>
    <t>光産業創成大学院大学</t>
  </si>
  <si>
    <t>岐阜医療科学大学</t>
  </si>
  <si>
    <t>四日市看護医療大学</t>
  </si>
  <si>
    <t>北陸学院大学</t>
  </si>
  <si>
    <t>修文大学</t>
  </si>
  <si>
    <t>大谷大学</t>
  </si>
  <si>
    <t>京都外国語大学</t>
  </si>
  <si>
    <t>京都女子大学</t>
  </si>
  <si>
    <t>京都薬科大学</t>
  </si>
  <si>
    <t>種智院大学</t>
  </si>
  <si>
    <t>同志社大学</t>
  </si>
  <si>
    <t>同志社女子大学</t>
  </si>
  <si>
    <t>京都ノートルダム女子大学</t>
  </si>
  <si>
    <t>花園大学</t>
  </si>
  <si>
    <t>佛教大学</t>
  </si>
  <si>
    <t>立命館大学</t>
  </si>
  <si>
    <t>龍谷大学</t>
  </si>
  <si>
    <t>大阪音楽大学</t>
  </si>
  <si>
    <t>大阪学院大学</t>
  </si>
  <si>
    <t>大阪経済大学</t>
  </si>
  <si>
    <t>大阪工業大学</t>
  </si>
  <si>
    <t>大阪歯科大学</t>
  </si>
  <si>
    <t>大阪樟蔭女子大学</t>
  </si>
  <si>
    <t>大阪商業大学</t>
  </si>
  <si>
    <t>大阪電気通信大学</t>
  </si>
  <si>
    <t>関西大学</t>
  </si>
  <si>
    <t>関西医科大学</t>
  </si>
  <si>
    <t>近畿大学</t>
  </si>
  <si>
    <t>相愛大学</t>
  </si>
  <si>
    <t>桃山学院大学</t>
  </si>
  <si>
    <t>関西学院大学</t>
  </si>
  <si>
    <t>甲南大学</t>
  </si>
  <si>
    <t>神戸女学院大学</t>
  </si>
  <si>
    <t>神戸薬科大学</t>
  </si>
  <si>
    <t>武庫川女子大学</t>
  </si>
  <si>
    <t>天理大学</t>
  </si>
  <si>
    <t>高野山大学</t>
  </si>
  <si>
    <t>京都光華女子大学</t>
  </si>
  <si>
    <t>京都産業大学</t>
  </si>
  <si>
    <t>大阪芸術大学</t>
  </si>
  <si>
    <t>梅花女子大学</t>
  </si>
  <si>
    <t>大阪産業大学</t>
  </si>
  <si>
    <t>大阪体育大学</t>
  </si>
  <si>
    <t>阪南大学</t>
  </si>
  <si>
    <t>芦屋大学</t>
  </si>
  <si>
    <t>甲南女子大学</t>
  </si>
  <si>
    <t>神戸海星女子学院大学</t>
  </si>
  <si>
    <t>帝塚山大学</t>
  </si>
  <si>
    <t>追手門学院大学</t>
  </si>
  <si>
    <t>大阪大谷大学</t>
  </si>
  <si>
    <t>関西外国語大学</t>
  </si>
  <si>
    <t>帝塚山学院大学</t>
  </si>
  <si>
    <t>大手前大学</t>
  </si>
  <si>
    <t>神戸女子大学</t>
  </si>
  <si>
    <t>神戸学院大学</t>
  </si>
  <si>
    <t>京都橘大学</t>
  </si>
  <si>
    <t>四天王寺大学</t>
  </si>
  <si>
    <t>甲子園大学</t>
  </si>
  <si>
    <t>神戸国際大学</t>
  </si>
  <si>
    <t>奈良大学</t>
  </si>
  <si>
    <t>大阪経済法科大学</t>
  </si>
  <si>
    <t>兵庫医科大学</t>
  </si>
  <si>
    <t>摂南大学</t>
  </si>
  <si>
    <t>京都精華大学</t>
  </si>
  <si>
    <t>明治国際医療大学</t>
  </si>
  <si>
    <t>姫路獨協大学</t>
  </si>
  <si>
    <t>大阪国際大学</t>
  </si>
  <si>
    <t>流通科学大学</t>
  </si>
  <si>
    <t>神戸芸術工科大学</t>
  </si>
  <si>
    <t>成安造形大学</t>
  </si>
  <si>
    <t>兵庫大学</t>
  </si>
  <si>
    <t>京都文教大学</t>
  </si>
  <si>
    <t>関西福祉科学大学</t>
  </si>
  <si>
    <t>関西福祉大学</t>
  </si>
  <si>
    <t>太成学院大学</t>
  </si>
  <si>
    <t>関西国際大学</t>
  </si>
  <si>
    <t>平安女学院大学</t>
  </si>
  <si>
    <t>大阪観光大学</t>
  </si>
  <si>
    <t>大阪人間科学大学</t>
  </si>
  <si>
    <t>羽衣国際大学</t>
  </si>
  <si>
    <t>聖泉大学</t>
  </si>
  <si>
    <t>長浜バイオ大学</t>
  </si>
  <si>
    <t>びわこ成蹊スポーツ大学</t>
  </si>
  <si>
    <t>大阪成蹊大学</t>
  </si>
  <si>
    <t>関西医療大学</t>
  </si>
  <si>
    <t>千里金蘭大学</t>
  </si>
  <si>
    <t>東大阪大学</t>
  </si>
  <si>
    <t>畿央大学</t>
  </si>
  <si>
    <t>大阪女学院大学</t>
  </si>
  <si>
    <t>藍野大学</t>
  </si>
  <si>
    <t>京都情報大学院大学</t>
  </si>
  <si>
    <t>大阪青山大学</t>
  </si>
  <si>
    <t>四條畷学園大学</t>
  </si>
  <si>
    <t>神戸情報大学院大学</t>
  </si>
  <si>
    <t>大阪総合保育大学</t>
  </si>
  <si>
    <t>関西看護医療大学</t>
  </si>
  <si>
    <t>京都医療科学大学</t>
  </si>
  <si>
    <t>森ノ宮医療大学</t>
  </si>
  <si>
    <t>神戸常盤大学</t>
  </si>
  <si>
    <t>びわこ学院大学</t>
  </si>
  <si>
    <t>大阪保健医療大学</t>
  </si>
  <si>
    <t>ノートルダム清心女子大学</t>
  </si>
  <si>
    <t>エリザベト音楽大学</t>
  </si>
  <si>
    <t>広島工業大学</t>
  </si>
  <si>
    <t>広島修道大学</t>
  </si>
  <si>
    <t>広島女学院大学</t>
  </si>
  <si>
    <t>岡山理科大学</t>
  </si>
  <si>
    <t>岡山商科大学</t>
  </si>
  <si>
    <t>くらしき作陽大学</t>
  </si>
  <si>
    <t>安田女子大学</t>
  </si>
  <si>
    <t>美作大学</t>
  </si>
  <si>
    <t>広島経済大学</t>
  </si>
  <si>
    <t>梅光学院大学</t>
  </si>
  <si>
    <t>川崎医科大学</t>
  </si>
  <si>
    <t>東亜大学</t>
  </si>
  <si>
    <t>福山大学</t>
  </si>
  <si>
    <t>就実大学</t>
  </si>
  <si>
    <t>吉備国際大学</t>
  </si>
  <si>
    <t>川崎医療福祉大学</t>
  </si>
  <si>
    <t>山陽学園大学</t>
  </si>
  <si>
    <t>比治山大学</t>
  </si>
  <si>
    <t>福山平成大学</t>
  </si>
  <si>
    <t>倉敷芸術科学大学</t>
  </si>
  <si>
    <t>広島文化学園大学</t>
  </si>
  <si>
    <t>山口東京理科大学</t>
  </si>
  <si>
    <t>広島国際大学</t>
  </si>
  <si>
    <t>日本赤十字広島看護大学</t>
  </si>
  <si>
    <t>岡山学院大学</t>
  </si>
  <si>
    <t>中国学園大学</t>
  </si>
  <si>
    <t>宇部フロンティア大学</t>
  </si>
  <si>
    <t>環太平洋大学</t>
  </si>
  <si>
    <t>山口学芸大学</t>
  </si>
  <si>
    <t>広島都市学園大学</t>
  </si>
  <si>
    <t>四国学院大学</t>
  </si>
  <si>
    <t>松山大学</t>
  </si>
  <si>
    <t>四国大学</t>
  </si>
  <si>
    <t>徳島文理大学</t>
  </si>
  <si>
    <t>聖カタリナ大学</t>
  </si>
  <si>
    <t>松山東雲女子大学</t>
  </si>
  <si>
    <t>高松大学</t>
  </si>
  <si>
    <t>九州産業大学</t>
  </si>
  <si>
    <t>九州女子大学</t>
  </si>
  <si>
    <t>久留米大学</t>
  </si>
  <si>
    <t>西南学院大学</t>
  </si>
  <si>
    <t>第一薬科大学</t>
  </si>
  <si>
    <t>福岡大学</t>
  </si>
  <si>
    <t>福岡工業大学</t>
  </si>
  <si>
    <t>九州国際大学</t>
  </si>
  <si>
    <t>熊本学園大学</t>
  </si>
  <si>
    <t>別府大学</t>
  </si>
  <si>
    <t>鹿児島国際大学</t>
  </si>
  <si>
    <t>九州共立大学</t>
  </si>
  <si>
    <t>中村学園大学</t>
  </si>
  <si>
    <t>長崎総合科学大学</t>
  </si>
  <si>
    <t>西日本工業大学</t>
  </si>
  <si>
    <t>崇城大学</t>
  </si>
  <si>
    <t>日本文理大学</t>
  </si>
  <si>
    <t>南九州大学</t>
  </si>
  <si>
    <t>西九州大学</t>
  </si>
  <si>
    <t>沖縄大学</t>
  </si>
  <si>
    <t>沖縄国際大学</t>
  </si>
  <si>
    <t>福岡歯科大学</t>
  </si>
  <si>
    <t>尚絅大学</t>
  </si>
  <si>
    <t>久留米工業大学</t>
  </si>
  <si>
    <t>産業医科大学</t>
  </si>
  <si>
    <t>志學館大学</t>
  </si>
  <si>
    <t>活水女子大学</t>
  </si>
  <si>
    <t>宮崎産業経営大学</t>
  </si>
  <si>
    <t>筑紫女学園大学</t>
  </si>
  <si>
    <t>福岡女学院大学</t>
  </si>
  <si>
    <t>西南女学院大学</t>
  </si>
  <si>
    <t>長崎純心大学</t>
  </si>
  <si>
    <t>宮崎国際大学</t>
  </si>
  <si>
    <t>九州ルーテル学院大学</t>
  </si>
  <si>
    <t>九州情報大学</t>
  </si>
  <si>
    <t>九州看護福祉大学</t>
  </si>
  <si>
    <t>長崎国際大学</t>
  </si>
  <si>
    <t>立命館アジア太平洋大学</t>
  </si>
  <si>
    <t>九州栄養福祉大学</t>
  </si>
  <si>
    <t>日本赤十字九州国際看護大学</t>
  </si>
  <si>
    <t>長崎外国語大学</t>
  </si>
  <si>
    <t>平成音楽大学</t>
  </si>
  <si>
    <t>熊本保健科学大学</t>
  </si>
  <si>
    <t>沖縄キリスト教学院大学</t>
  </si>
  <si>
    <t>聖マリア学院大学</t>
  </si>
  <si>
    <t>福岡女学院看護大学</t>
  </si>
  <si>
    <t>日本ウェルネススポーツ大学</t>
  </si>
  <si>
    <t>亀田医療大学</t>
  </si>
  <si>
    <t>大阪行岡医療大学</t>
  </si>
  <si>
    <t>大学名</t>
    <rPh sb="0" eb="2">
      <t>ダイガク</t>
    </rPh>
    <rPh sb="2" eb="3">
      <t>メイ</t>
    </rPh>
    <phoneticPr fontId="3"/>
  </si>
  <si>
    <t>生年月日</t>
  </si>
  <si>
    <t>研究分野</t>
  </si>
  <si>
    <t>専攻分野</t>
  </si>
  <si>
    <t>在籍
身分</t>
    <rPh sb="0" eb="2">
      <t>ザイセキ</t>
    </rPh>
    <rPh sb="3" eb="5">
      <t>ミブン</t>
    </rPh>
    <phoneticPr fontId="3"/>
  </si>
  <si>
    <t>外為法確認</t>
    <rPh sb="0" eb="3">
      <t>ガイタメホウ</t>
    </rPh>
    <rPh sb="3" eb="5">
      <t>カクニン</t>
    </rPh>
    <phoneticPr fontId="3"/>
  </si>
  <si>
    <t>E-mail</t>
    <phoneticPr fontId="1"/>
  </si>
  <si>
    <t>■■大学</t>
    <rPh sb="2" eb="4">
      <t>ダイガク</t>
    </rPh>
    <phoneticPr fontId="1"/>
  </si>
  <si>
    <t>に関する研究</t>
    <rPh sb="1" eb="2">
      <t>カン</t>
    </rPh>
    <rPh sb="4" eb="6">
      <t>ケンキュウ</t>
    </rPh>
    <phoneticPr fontId="1"/>
  </si>
  <si>
    <t>（</t>
    <phoneticPr fontId="1"/>
  </si>
  <si>
    <t>）</t>
    <phoneticPr fontId="1"/>
  </si>
  <si>
    <t>（有の場合は、その期間、目的を記入。旅行は含まない）</t>
    <rPh sb="12" eb="14">
      <t>モクテキ</t>
    </rPh>
    <rPh sb="18" eb="20">
      <t>リョコウ</t>
    </rPh>
    <rPh sb="21" eb="22">
      <t>フク</t>
    </rPh>
    <phoneticPr fontId="1"/>
  </si>
  <si>
    <t>外為法確認(確認の上「○」を選択すること）</t>
    <rPh sb="0" eb="3">
      <t>ガイタメホウ</t>
    </rPh>
    <rPh sb="3" eb="5">
      <t>カクニン</t>
    </rPh>
    <rPh sb="6" eb="8">
      <t>カクニン</t>
    </rPh>
    <rPh sb="9" eb="10">
      <t>ウエ</t>
    </rPh>
    <rPh sb="14" eb="16">
      <t>センタク</t>
    </rPh>
    <phoneticPr fontId="3"/>
  </si>
  <si>
    <t>※　本シートのコメントが付された欄以外は、別紙様式１「推薦調書」シートから必要な事項がリンクされますので、入力不要です。</t>
    <rPh sb="2" eb="3">
      <t>ホン</t>
    </rPh>
    <rPh sb="12" eb="13">
      <t>フ</t>
    </rPh>
    <rPh sb="16" eb="17">
      <t>ラン</t>
    </rPh>
    <rPh sb="17" eb="19">
      <t>イガイ</t>
    </rPh>
    <rPh sb="21" eb="23">
      <t>ベッシ</t>
    </rPh>
    <rPh sb="23" eb="25">
      <t>ヨウシキ</t>
    </rPh>
    <rPh sb="27" eb="29">
      <t>スイセン</t>
    </rPh>
    <rPh sb="29" eb="31">
      <t>チョウショ</t>
    </rPh>
    <rPh sb="37" eb="39">
      <t>ヒツヨウ</t>
    </rPh>
    <rPh sb="40" eb="42">
      <t>ジコウ</t>
    </rPh>
    <rPh sb="53" eb="55">
      <t>ニュウリョク</t>
    </rPh>
    <rPh sb="55" eb="57">
      <t>フヨウ</t>
    </rPh>
    <phoneticPr fontId="3"/>
  </si>
  <si>
    <t>担当課・担当者名</t>
    <rPh sb="0" eb="2">
      <t>タントウ</t>
    </rPh>
    <rPh sb="2" eb="3">
      <t>カ</t>
    </rPh>
    <rPh sb="4" eb="8">
      <t>タントウシャメイ</t>
    </rPh>
    <phoneticPr fontId="3"/>
  </si>
  <si>
    <r>
      <t>問い合わせ先</t>
    </r>
    <r>
      <rPr>
        <b/>
        <sz val="12"/>
        <rFont val="ＭＳ ゴシック"/>
        <family val="3"/>
        <charset val="128"/>
      </rPr>
      <t>TEL</t>
    </r>
    <rPh sb="0" eb="1">
      <t>ト</t>
    </rPh>
    <rPh sb="2" eb="3">
      <t>ア</t>
    </rPh>
    <rPh sb="5" eb="6">
      <t>サキ</t>
    </rPh>
    <phoneticPr fontId="3"/>
  </si>
  <si>
    <r>
      <t>問い合わせ先</t>
    </r>
    <r>
      <rPr>
        <b/>
        <sz val="12"/>
        <rFont val="ＭＳ ゴシック"/>
        <family val="3"/>
        <charset val="128"/>
      </rPr>
      <t>E-mail</t>
    </r>
    <rPh sb="0" eb="1">
      <t>ト</t>
    </rPh>
    <rPh sb="2" eb="3">
      <t>ア</t>
    </rPh>
    <rPh sb="5" eb="6">
      <t>サキ</t>
    </rPh>
    <phoneticPr fontId="3"/>
  </si>
  <si>
    <t>推薦者一覧（別紙様式２）</t>
    <rPh sb="0" eb="3">
      <t>スイセンシャ</t>
    </rPh>
    <rPh sb="3" eb="5">
      <t>イチラン</t>
    </rPh>
    <rPh sb="6" eb="8">
      <t>ベッシ</t>
    </rPh>
    <rPh sb="8" eb="10">
      <t>ヨウシキ</t>
    </rPh>
    <phoneticPr fontId="1"/>
  </si>
  <si>
    <t>他の奨学金の応募・受給状況</t>
    <rPh sb="0" eb="1">
      <t>タ</t>
    </rPh>
    <rPh sb="2" eb="5">
      <t>ショウガクキン</t>
    </rPh>
    <rPh sb="6" eb="8">
      <t>オウボ</t>
    </rPh>
    <rPh sb="9" eb="11">
      <t>ジュキュウ</t>
    </rPh>
    <rPh sb="11" eb="13">
      <t>ジョウキョウ</t>
    </rPh>
    <phoneticPr fontId="1"/>
  </si>
  <si>
    <t>01</t>
    <phoneticPr fontId="1"/>
  </si>
  <si>
    <t>推薦者数合計</t>
    <rPh sb="0" eb="3">
      <t>スイセンシャ</t>
    </rPh>
    <rPh sb="3" eb="4">
      <t>スウ</t>
    </rPh>
    <rPh sb="4" eb="6">
      <t>ゴウケイ</t>
    </rPh>
    <phoneticPr fontId="1"/>
  </si>
  <si>
    <t>人</t>
    <rPh sb="0" eb="1">
      <t>ニン</t>
    </rPh>
    <phoneticPr fontId="1"/>
  </si>
  <si>
    <t>旅費負担（一般枠のみ）</t>
    <rPh sb="0" eb="2">
      <t>リョヒ</t>
    </rPh>
    <rPh sb="2" eb="4">
      <t>フタン</t>
    </rPh>
    <rPh sb="5" eb="7">
      <t>イッパン</t>
    </rPh>
    <rPh sb="7" eb="8">
      <t>ワク</t>
    </rPh>
    <phoneticPr fontId="3"/>
  </si>
  <si>
    <t>文科省負担</t>
    <rPh sb="0" eb="1">
      <t>モン</t>
    </rPh>
    <rPh sb="1" eb="2">
      <t>カ</t>
    </rPh>
    <rPh sb="2" eb="3">
      <t>ショウ</t>
    </rPh>
    <rPh sb="3" eb="5">
      <t>フタン</t>
    </rPh>
    <phoneticPr fontId="3"/>
  </si>
  <si>
    <t>大学負担</t>
    <rPh sb="0" eb="2">
      <t>ダイガク</t>
    </rPh>
    <rPh sb="2" eb="4">
      <t>フタン</t>
    </rPh>
    <phoneticPr fontId="3"/>
  </si>
  <si>
    <t>国番号</t>
    <rPh sb="0" eb="1">
      <t>クニ</t>
    </rPh>
    <rPh sb="1" eb="3">
      <t>バンゴウ</t>
    </rPh>
    <phoneticPr fontId="3"/>
  </si>
  <si>
    <t>学校番号</t>
    <rPh sb="0" eb="2">
      <t>ガッコウ</t>
    </rPh>
    <rPh sb="2" eb="4">
      <t>バンゴウ</t>
    </rPh>
    <phoneticPr fontId="3"/>
  </si>
  <si>
    <t>国番号</t>
    <rPh sb="0" eb="1">
      <t>クニ</t>
    </rPh>
    <rPh sb="1" eb="3">
      <t>バンゴウ</t>
    </rPh>
    <phoneticPr fontId="1"/>
  </si>
  <si>
    <t>101</t>
  </si>
  <si>
    <t>102</t>
  </si>
  <si>
    <t>103</t>
  </si>
  <si>
    <t>104</t>
  </si>
  <si>
    <t>105</t>
  </si>
  <si>
    <t>106</t>
  </si>
  <si>
    <t>107</t>
  </si>
  <si>
    <t>108</t>
  </si>
  <si>
    <t>大韓民国</t>
    <rPh sb="0" eb="4">
      <t>ダイカンミンコク</t>
    </rPh>
    <phoneticPr fontId="26"/>
  </si>
  <si>
    <t>109-1</t>
  </si>
  <si>
    <t>中国</t>
    <rPh sb="0" eb="2">
      <t>チュウゴク</t>
    </rPh>
    <phoneticPr fontId="26"/>
  </si>
  <si>
    <t>109-2</t>
  </si>
  <si>
    <t>中国（香港）</t>
    <rPh sb="0" eb="2">
      <t>チュウゴク</t>
    </rPh>
    <rPh sb="3" eb="5">
      <t>ホンコン</t>
    </rPh>
    <phoneticPr fontId="26"/>
  </si>
  <si>
    <t>109-3</t>
  </si>
  <si>
    <t>中国（マカオ）</t>
    <rPh sb="0" eb="2">
      <t>チュウゴク</t>
    </rPh>
    <phoneticPr fontId="26"/>
  </si>
  <si>
    <t>東ティモール</t>
    <rPh sb="0" eb="1">
      <t>ヒガシ</t>
    </rPh>
    <phoneticPr fontId="4"/>
  </si>
  <si>
    <t>その他（アジア地域）</t>
    <rPh sb="2" eb="3">
      <t>タ</t>
    </rPh>
    <rPh sb="7" eb="9">
      <t>チイキ</t>
    </rPh>
    <phoneticPr fontId="1"/>
  </si>
  <si>
    <t>201</t>
  </si>
  <si>
    <t>202</t>
  </si>
  <si>
    <t>203</t>
  </si>
  <si>
    <t>204</t>
  </si>
  <si>
    <t>206</t>
  </si>
  <si>
    <t>207</t>
  </si>
  <si>
    <t>208</t>
  </si>
  <si>
    <t>209</t>
  </si>
  <si>
    <t>210</t>
  </si>
  <si>
    <t>211</t>
  </si>
  <si>
    <t>212</t>
  </si>
  <si>
    <t>213</t>
  </si>
  <si>
    <t>214</t>
  </si>
  <si>
    <t>215</t>
  </si>
  <si>
    <t>216</t>
  </si>
  <si>
    <t>その他（大洋州地域）</t>
    <rPh sb="2" eb="3">
      <t>タ</t>
    </rPh>
    <rPh sb="4" eb="6">
      <t>タイヨウ</t>
    </rPh>
    <rPh sb="6" eb="7">
      <t>シュウ</t>
    </rPh>
    <rPh sb="7" eb="9">
      <t>チイキ</t>
    </rPh>
    <phoneticPr fontId="1"/>
  </si>
  <si>
    <t>301</t>
    <phoneticPr fontId="1"/>
  </si>
  <si>
    <t>米国</t>
    <rPh sb="0" eb="2">
      <t>ベイコク</t>
    </rPh>
    <phoneticPr fontId="26"/>
  </si>
  <si>
    <t>390</t>
    <phoneticPr fontId="1"/>
  </si>
  <si>
    <t>その他（北米地域）</t>
    <rPh sb="2" eb="3">
      <t>タ</t>
    </rPh>
    <rPh sb="4" eb="6">
      <t>ホクベイ</t>
    </rPh>
    <rPh sb="6" eb="8">
      <t>チイキ</t>
    </rPh>
    <phoneticPr fontId="1"/>
  </si>
  <si>
    <t>401</t>
  </si>
  <si>
    <t>402</t>
  </si>
  <si>
    <t>403</t>
  </si>
  <si>
    <t>404</t>
  </si>
  <si>
    <t>405</t>
  </si>
  <si>
    <t>406</t>
  </si>
  <si>
    <t>407</t>
  </si>
  <si>
    <t>408</t>
  </si>
  <si>
    <t>409</t>
  </si>
  <si>
    <t>410</t>
  </si>
  <si>
    <t>411</t>
  </si>
  <si>
    <t>412</t>
  </si>
  <si>
    <t>413</t>
  </si>
  <si>
    <t>ドミニカ共和国</t>
    <rPh sb="4" eb="7">
      <t>キョウワコク</t>
    </rPh>
    <phoneticPr fontId="4"/>
  </si>
  <si>
    <t>414</t>
  </si>
  <si>
    <t>415</t>
  </si>
  <si>
    <t>416</t>
  </si>
  <si>
    <t>417</t>
  </si>
  <si>
    <t>418</t>
  </si>
  <si>
    <t>419</t>
  </si>
  <si>
    <t>420</t>
  </si>
  <si>
    <t>421</t>
  </si>
  <si>
    <t>422</t>
  </si>
  <si>
    <t>ドミニカ</t>
  </si>
  <si>
    <t>423</t>
  </si>
  <si>
    <t>424</t>
  </si>
  <si>
    <t>425</t>
  </si>
  <si>
    <t>426</t>
  </si>
  <si>
    <t>427</t>
  </si>
  <si>
    <t>429</t>
  </si>
  <si>
    <t>430</t>
  </si>
  <si>
    <t>431</t>
  </si>
  <si>
    <t>432</t>
  </si>
  <si>
    <t>433</t>
  </si>
  <si>
    <t>その他（中南米地域）</t>
    <rPh sb="2" eb="3">
      <t>タ</t>
    </rPh>
    <rPh sb="4" eb="7">
      <t>チュウナンベイ</t>
    </rPh>
    <rPh sb="7" eb="9">
      <t>チイキ</t>
    </rPh>
    <phoneticPr fontId="1"/>
  </si>
  <si>
    <t>501</t>
  </si>
  <si>
    <t>502</t>
  </si>
  <si>
    <t>503</t>
  </si>
  <si>
    <t>504</t>
  </si>
  <si>
    <t>505</t>
  </si>
  <si>
    <t>506</t>
  </si>
  <si>
    <t>507</t>
  </si>
  <si>
    <t>508</t>
  </si>
  <si>
    <t>509</t>
  </si>
  <si>
    <t>510</t>
  </si>
  <si>
    <t>511</t>
  </si>
  <si>
    <t>英国</t>
    <rPh sb="0" eb="2">
      <t>エイコク</t>
    </rPh>
    <phoneticPr fontId="26"/>
  </si>
  <si>
    <t>512</t>
  </si>
  <si>
    <t>513</t>
  </si>
  <si>
    <t>522</t>
  </si>
  <si>
    <t>ジョージア</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</si>
  <si>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</si>
  <si>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</si>
  <si>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</si>
  <si>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</si>
  <si>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</si>
  <si>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</si>
  <si>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</si>
  <si>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</si>
  <si>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</si>
  <si>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</si>
  <si>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</si>
  <si>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</si>
  <si>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</si>
  <si>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</si>
  <si>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</si>
  <si>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</si>
  <si>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</si>
  <si>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</si>
  <si>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</si>
  <si>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</si>
  <si>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</si>
  <si>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</si>
  <si>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</si>
  <si>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</si>
  <si>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</si>
  <si>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</si>
  <si>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</si>
  <si>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</si>
  <si>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</si>
  <si>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</si>
  <si>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その他（欧州地域）</t>
    <rPh sb="2" eb="3">
      <t>タ</t>
    </rPh>
    <rPh sb="4" eb="6">
      <t>オウシュウ</t>
    </rPh>
    <rPh sb="6" eb="8">
      <t>チイキ</t>
    </rPh>
    <phoneticPr fontId="1"/>
  </si>
  <si>
    <t>601</t>
  </si>
  <si>
    <t>602</t>
  </si>
  <si>
    <t>アラブ首長国連邦</t>
    <rPh sb="3" eb="6">
      <t>シュチョウコク</t>
    </rPh>
    <rPh sb="6" eb="8">
      <t>レンポウ</t>
    </rPh>
    <phoneticPr fontId="26"/>
  </si>
  <si>
    <t>603</t>
  </si>
  <si>
    <t>604</t>
  </si>
  <si>
    <t>605</t>
  </si>
  <si>
    <t>606</t>
  </si>
  <si>
    <t>607</t>
  </si>
  <si>
    <t>608</t>
  </si>
  <si>
    <t>609</t>
  </si>
  <si>
    <t>610</t>
  </si>
  <si>
    <t>611</t>
  </si>
  <si>
    <t>612</t>
  </si>
  <si>
    <t>613</t>
  </si>
  <si>
    <t>614</t>
  </si>
  <si>
    <t>615</t>
  </si>
  <si>
    <t>616</t>
  </si>
  <si>
    <t>その他（中東地域）</t>
    <rPh sb="2" eb="3">
      <t>タ</t>
    </rPh>
    <rPh sb="4" eb="6">
      <t>チュウトウ</t>
    </rPh>
    <rPh sb="6" eb="8">
      <t>チイキ</t>
    </rPh>
    <phoneticPr fontId="1"/>
  </si>
  <si>
    <t>701</t>
  </si>
  <si>
    <t>702</t>
  </si>
  <si>
    <t>703</t>
  </si>
  <si>
    <t>704</t>
  </si>
  <si>
    <t>705</t>
  </si>
  <si>
    <t>706</t>
  </si>
  <si>
    <t>707</t>
  </si>
  <si>
    <t>708</t>
  </si>
  <si>
    <t>709</t>
  </si>
  <si>
    <t>710</t>
  </si>
  <si>
    <t>赤道ギニア</t>
    <rPh sb="0" eb="2">
      <t>セキドウ</t>
    </rPh>
    <phoneticPr fontId="4"/>
  </si>
  <si>
    <t>711</t>
  </si>
  <si>
    <t>712</t>
  </si>
  <si>
    <t>713</t>
  </si>
  <si>
    <t>714</t>
  </si>
  <si>
    <t>中央アフリカ</t>
  </si>
  <si>
    <t>715</t>
  </si>
  <si>
    <t>716</t>
  </si>
  <si>
    <t>717</t>
  </si>
  <si>
    <t>718</t>
  </si>
  <si>
    <t>719</t>
  </si>
  <si>
    <t>720</t>
  </si>
  <si>
    <t>721</t>
  </si>
  <si>
    <t>722</t>
  </si>
  <si>
    <t>723</t>
  </si>
  <si>
    <t>コンゴ（民）</t>
    <rPh sb="4" eb="5">
      <t>ミン</t>
    </rPh>
    <phoneticPr fontId="4"/>
  </si>
  <si>
    <t>724</t>
  </si>
  <si>
    <t>コンゴ（共）</t>
    <rPh sb="4" eb="5">
      <t>キョウ</t>
    </rPh>
    <phoneticPr fontId="4"/>
  </si>
  <si>
    <t>725</t>
  </si>
  <si>
    <t>726</t>
  </si>
  <si>
    <t>727</t>
  </si>
  <si>
    <t>728</t>
  </si>
  <si>
    <t>729</t>
  </si>
  <si>
    <t>730</t>
  </si>
  <si>
    <t>731</t>
  </si>
  <si>
    <t>732</t>
  </si>
  <si>
    <t>733</t>
  </si>
  <si>
    <t>734</t>
  </si>
  <si>
    <t>735</t>
  </si>
  <si>
    <t>736</t>
  </si>
  <si>
    <t>737</t>
  </si>
  <si>
    <t>738</t>
  </si>
  <si>
    <t>739</t>
  </si>
  <si>
    <t>740</t>
  </si>
  <si>
    <t>741</t>
  </si>
  <si>
    <t>742</t>
  </si>
  <si>
    <t>743</t>
  </si>
  <si>
    <t>744</t>
  </si>
  <si>
    <t>745</t>
  </si>
  <si>
    <t>南アフリカ</t>
    <rPh sb="0" eb="1">
      <t>ミナミ</t>
    </rPh>
    <phoneticPr fontId="26"/>
  </si>
  <si>
    <t>746</t>
  </si>
  <si>
    <t>747</t>
  </si>
  <si>
    <t>748</t>
  </si>
  <si>
    <t>南スーダン</t>
    <rPh sb="0" eb="1">
      <t>ミナミ</t>
    </rPh>
    <phoneticPr fontId="4"/>
  </si>
  <si>
    <t>749</t>
  </si>
  <si>
    <t>750</t>
  </si>
  <si>
    <t>751</t>
  </si>
  <si>
    <t>752</t>
  </si>
  <si>
    <t>753</t>
  </si>
  <si>
    <t>754</t>
  </si>
  <si>
    <t>その他（アフリカ地域）</t>
    <rPh sb="2" eb="3">
      <t>タ</t>
    </rPh>
    <rPh sb="8" eb="10">
      <t>チイキ</t>
    </rPh>
    <phoneticPr fontId="1"/>
  </si>
  <si>
    <t>その他</t>
    <rPh sb="2" eb="3">
      <t>タ</t>
    </rPh>
    <phoneticPr fontId="1"/>
  </si>
  <si>
    <t>国名</t>
    <rPh sb="0" eb="1">
      <t>クニ</t>
    </rPh>
    <rPh sb="1" eb="2">
      <t>メイ</t>
    </rPh>
    <phoneticPr fontId="1"/>
  </si>
  <si>
    <t>年（下2桁）</t>
    <rPh sb="0" eb="1">
      <t>ネン</t>
    </rPh>
    <rPh sb="2" eb="3">
      <t>シモ</t>
    </rPh>
    <rPh sb="4" eb="5">
      <t>ケタ</t>
    </rPh>
    <phoneticPr fontId="1"/>
  </si>
  <si>
    <t>日本語能力（資格）</t>
    <rPh sb="0" eb="3">
      <t>ニホンゴ</t>
    </rPh>
    <rPh sb="3" eb="5">
      <t>ノウリョク</t>
    </rPh>
    <rPh sb="6" eb="8">
      <t>シカク</t>
    </rPh>
    <phoneticPr fontId="3"/>
  </si>
  <si>
    <t>日本語能力試験（JLPT）</t>
    <rPh sb="0" eb="3">
      <t>ニホンゴ</t>
    </rPh>
    <rPh sb="3" eb="5">
      <t>ノウリョク</t>
    </rPh>
    <rPh sb="5" eb="7">
      <t>シケン</t>
    </rPh>
    <phoneticPr fontId="1"/>
  </si>
  <si>
    <t>総合得点</t>
    <rPh sb="0" eb="2">
      <t>ソウゴウ</t>
    </rPh>
    <rPh sb="2" eb="4">
      <t>トクテン</t>
    </rPh>
    <phoneticPr fontId="1"/>
  </si>
  <si>
    <t>レベル</t>
    <phoneticPr fontId="1"/>
  </si>
  <si>
    <t>TOEFL</t>
    <phoneticPr fontId="1"/>
  </si>
  <si>
    <t>IELTS</t>
    <phoneticPr fontId="1"/>
  </si>
  <si>
    <t>JLPT
レベル</t>
    <phoneticPr fontId="1"/>
  </si>
  <si>
    <t>N1</t>
    <phoneticPr fontId="1"/>
  </si>
  <si>
    <t>N2</t>
  </si>
  <si>
    <t>N3</t>
  </si>
  <si>
    <t>N4</t>
  </si>
  <si>
    <t>N5</t>
  </si>
  <si>
    <t>プログラム名</t>
    <rPh sb="5" eb="6">
      <t>メイ</t>
    </rPh>
    <phoneticPr fontId="3"/>
  </si>
  <si>
    <t>有無</t>
    <rPh sb="0" eb="2">
      <t>ウム</t>
    </rPh>
    <phoneticPr fontId="3"/>
  </si>
  <si>
    <t>推薦
順位</t>
    <phoneticPr fontId="3"/>
  </si>
  <si>
    <t>国籍</t>
    <phoneticPr fontId="1"/>
  </si>
  <si>
    <t>M</t>
    <phoneticPr fontId="3"/>
  </si>
  <si>
    <t>F</t>
    <phoneticPr fontId="3"/>
  </si>
  <si>
    <t>推薦
区分
(①,②,③)</t>
    <phoneticPr fontId="3"/>
  </si>
  <si>
    <t>在籍身分</t>
    <rPh sb="0" eb="2">
      <t>ザイセキ</t>
    </rPh>
    <rPh sb="2" eb="4">
      <t>ミブン</t>
    </rPh>
    <phoneticPr fontId="3"/>
  </si>
  <si>
    <t>E-mail</t>
    <phoneticPr fontId="3"/>
  </si>
  <si>
    <t>国名</t>
    <rPh sb="0" eb="1">
      <t>クニ</t>
    </rPh>
    <rPh sb="1" eb="2">
      <t>メイ</t>
    </rPh>
    <phoneticPr fontId="1"/>
  </si>
  <si>
    <t>日本語能力（資格）</t>
    <rPh sb="0" eb="3">
      <t>ニホンゴ</t>
    </rPh>
    <rPh sb="3" eb="5">
      <t>ノウリョク</t>
    </rPh>
    <rPh sb="6" eb="8">
      <t>シカク</t>
    </rPh>
    <phoneticPr fontId="27"/>
  </si>
  <si>
    <t>日本語能力試験
JLPT</t>
    <rPh sb="0" eb="2">
      <t>ニホン</t>
    </rPh>
    <rPh sb="2" eb="3">
      <t>ゴ</t>
    </rPh>
    <rPh sb="3" eb="5">
      <t>ノウリョク</t>
    </rPh>
    <rPh sb="5" eb="7">
      <t>シケン</t>
    </rPh>
    <phoneticPr fontId="3"/>
  </si>
  <si>
    <t>その他の資格</t>
    <rPh sb="2" eb="3">
      <t>タ</t>
    </rPh>
    <rPh sb="4" eb="6">
      <t>シカク</t>
    </rPh>
    <phoneticPr fontId="3"/>
  </si>
  <si>
    <t>レベル</t>
    <phoneticPr fontId="3"/>
  </si>
  <si>
    <t>総合得点</t>
    <rPh sb="0" eb="2">
      <t>ソウゴウ</t>
    </rPh>
    <rPh sb="2" eb="4">
      <t>トクテン</t>
    </rPh>
    <phoneticPr fontId="3"/>
  </si>
  <si>
    <t>資格名</t>
    <rPh sb="0" eb="2">
      <t>シカク</t>
    </rPh>
    <rPh sb="2" eb="3">
      <t>メイ</t>
    </rPh>
    <phoneticPr fontId="3"/>
  </si>
  <si>
    <t>英語能力（資格）</t>
    <rPh sb="0" eb="2">
      <t>エイゴ</t>
    </rPh>
    <phoneticPr fontId="3"/>
  </si>
  <si>
    <t>TOEFL</t>
    <phoneticPr fontId="3"/>
  </si>
  <si>
    <t>IELTS</t>
    <phoneticPr fontId="3"/>
  </si>
  <si>
    <t>氏　　名</t>
    <phoneticPr fontId="3"/>
  </si>
  <si>
    <t>都市名（又は州・県）</t>
    <rPh sb="0" eb="3">
      <t>トシメイ</t>
    </rPh>
    <rPh sb="4" eb="5">
      <t>マタ</t>
    </rPh>
    <rPh sb="6" eb="7">
      <t>シュウ</t>
    </rPh>
    <rPh sb="8" eb="9">
      <t>ケン</t>
    </rPh>
    <phoneticPr fontId="1"/>
  </si>
  <si>
    <t>最終学歴</t>
    <rPh sb="0" eb="2">
      <t>サイシュウ</t>
    </rPh>
    <rPh sb="2" eb="4">
      <t>ガクレキ</t>
    </rPh>
    <phoneticPr fontId="1"/>
  </si>
  <si>
    <t>大学名</t>
    <rPh sb="0" eb="2">
      <t>ダイガク</t>
    </rPh>
    <rPh sb="2" eb="3">
      <t>メイ</t>
    </rPh>
    <phoneticPr fontId="1"/>
  </si>
  <si>
    <t>学部・研究科名</t>
    <rPh sb="0" eb="1">
      <t>ガク</t>
    </rPh>
    <rPh sb="1" eb="2">
      <t>ブ</t>
    </rPh>
    <rPh sb="3" eb="5">
      <t>ケンキュウ</t>
    </rPh>
    <rPh sb="5" eb="6">
      <t>カ</t>
    </rPh>
    <rPh sb="6" eb="7">
      <t>メイ</t>
    </rPh>
    <phoneticPr fontId="1"/>
  </si>
  <si>
    <t>課程</t>
    <rPh sb="0" eb="2">
      <t>カテイ</t>
    </rPh>
    <phoneticPr fontId="1"/>
  </si>
  <si>
    <t>卒業（修了）年月</t>
    <rPh sb="0" eb="2">
      <t>ソツギョウ</t>
    </rPh>
    <rPh sb="3" eb="5">
      <t>シュウリョウ</t>
    </rPh>
    <rPh sb="6" eb="8">
      <t>ネンゲツ</t>
    </rPh>
    <phoneticPr fontId="1"/>
  </si>
  <si>
    <t>年</t>
    <rPh sb="0" eb="1">
      <t>ネン</t>
    </rPh>
    <phoneticPr fontId="1"/>
  </si>
  <si>
    <t>月</t>
    <rPh sb="0" eb="1">
      <t>ゲツ</t>
    </rPh>
    <phoneticPr fontId="1"/>
  </si>
  <si>
    <t>希望奨学金支給期間</t>
    <rPh sb="0" eb="2">
      <t>キボウ</t>
    </rPh>
    <rPh sb="2" eb="5">
      <t>ショウガクキン</t>
    </rPh>
    <rPh sb="5" eb="7">
      <t>シキュウ</t>
    </rPh>
    <rPh sb="7" eb="9">
      <t>キカン</t>
    </rPh>
    <phoneticPr fontId="3"/>
  </si>
  <si>
    <t>開始年月</t>
    <rPh sb="0" eb="2">
      <t>カイシ</t>
    </rPh>
    <rPh sb="2" eb="4">
      <t>ネンゲツ</t>
    </rPh>
    <phoneticPr fontId="1"/>
  </si>
  <si>
    <t>終了年月</t>
    <rPh sb="0" eb="2">
      <t>シュウリョウ</t>
    </rPh>
    <rPh sb="2" eb="4">
      <t>ネンゲツ</t>
    </rPh>
    <phoneticPr fontId="1"/>
  </si>
  <si>
    <t>期間</t>
    <rPh sb="0" eb="2">
      <t>キカン</t>
    </rPh>
    <phoneticPr fontId="1"/>
  </si>
  <si>
    <t>有無</t>
    <rPh sb="0" eb="2">
      <t>ウム</t>
    </rPh>
    <phoneticPr fontId="1"/>
  </si>
  <si>
    <t>学校名</t>
    <rPh sb="0" eb="2">
      <t>ガッコウ</t>
    </rPh>
    <rPh sb="2" eb="3">
      <t>メイ</t>
    </rPh>
    <phoneticPr fontId="1"/>
  </si>
  <si>
    <t>プログラム名</t>
    <rPh sb="5" eb="6">
      <t>メイ</t>
    </rPh>
    <phoneticPr fontId="1"/>
  </si>
  <si>
    <t>3年間の教育研究の経歴</t>
    <rPh sb="1" eb="3">
      <t>ネンカン</t>
    </rPh>
    <rPh sb="4" eb="6">
      <t>キョウイク</t>
    </rPh>
    <rPh sb="6" eb="8">
      <t>ケンキュウ</t>
    </rPh>
    <rPh sb="9" eb="11">
      <t>ケイレキ</t>
    </rPh>
    <phoneticPr fontId="1"/>
  </si>
  <si>
    <t>性別</t>
    <phoneticPr fontId="3"/>
  </si>
  <si>
    <t>その他の資格名</t>
    <rPh sb="2" eb="3">
      <t>タ</t>
    </rPh>
    <rPh sb="4" eb="6">
      <t>シカク</t>
    </rPh>
    <rPh sb="6" eb="7">
      <t>メイ</t>
    </rPh>
    <phoneticPr fontId="1"/>
  </si>
  <si>
    <t>得点／スコア等</t>
    <rPh sb="0" eb="2">
      <t>トクテン</t>
    </rPh>
    <rPh sb="6" eb="7">
      <t>トウ</t>
    </rPh>
    <phoneticPr fontId="1"/>
  </si>
  <si>
    <t>得点／スコア等</t>
    <rPh sb="0" eb="2">
      <t>トクテン</t>
    </rPh>
    <rPh sb="6" eb="7">
      <t>トウ</t>
    </rPh>
    <phoneticPr fontId="3"/>
  </si>
  <si>
    <t>101001</t>
  </si>
  <si>
    <t>101002</t>
  </si>
  <si>
    <t>101003</t>
  </si>
  <si>
    <t>101004</t>
  </si>
  <si>
    <t>101005</t>
  </si>
  <si>
    <t>101006</t>
  </si>
  <si>
    <t>101007</t>
  </si>
  <si>
    <t>102001</t>
  </si>
  <si>
    <t>102002</t>
  </si>
  <si>
    <t>102003</t>
  </si>
  <si>
    <t>102004</t>
  </si>
  <si>
    <t>102005</t>
  </si>
  <si>
    <t>102006</t>
  </si>
  <si>
    <t>102007</t>
  </si>
  <si>
    <t>103001</t>
  </si>
  <si>
    <t>103002</t>
  </si>
  <si>
    <t>103003</t>
  </si>
  <si>
    <t>103004</t>
  </si>
  <si>
    <t>103005</t>
  </si>
  <si>
    <t>103006</t>
  </si>
  <si>
    <t>103007</t>
  </si>
  <si>
    <t>103008</t>
  </si>
  <si>
    <t>103009</t>
  </si>
  <si>
    <t>103010</t>
  </si>
  <si>
    <t>103011</t>
  </si>
  <si>
    <t>103014</t>
  </si>
  <si>
    <t>103015</t>
  </si>
  <si>
    <t>103016</t>
  </si>
  <si>
    <t>104001</t>
  </si>
  <si>
    <t>104002</t>
  </si>
  <si>
    <t>104003</t>
  </si>
  <si>
    <t>104004</t>
  </si>
  <si>
    <t>104005</t>
  </si>
  <si>
    <t>104006</t>
  </si>
  <si>
    <t>104008</t>
  </si>
  <si>
    <t>104009</t>
  </si>
  <si>
    <t>104012</t>
  </si>
  <si>
    <t>104013</t>
  </si>
  <si>
    <t>104014</t>
  </si>
  <si>
    <t>104015</t>
  </si>
  <si>
    <t>105001</t>
  </si>
  <si>
    <t>105002</t>
  </si>
  <si>
    <t>105003</t>
  </si>
  <si>
    <t>105004</t>
  </si>
  <si>
    <t>105005</t>
  </si>
  <si>
    <t>105006</t>
  </si>
  <si>
    <t>105007</t>
  </si>
  <si>
    <t>105008</t>
  </si>
  <si>
    <t>105009</t>
  </si>
  <si>
    <t>105010</t>
  </si>
  <si>
    <t>105012</t>
  </si>
  <si>
    <t>105014</t>
  </si>
  <si>
    <t>106001</t>
  </si>
  <si>
    <t>106002</t>
  </si>
  <si>
    <t>106003</t>
  </si>
  <si>
    <t>106004</t>
  </si>
  <si>
    <t>106005</t>
  </si>
  <si>
    <t>106007</t>
  </si>
  <si>
    <t>106008</t>
  </si>
  <si>
    <t>106010</t>
  </si>
  <si>
    <t>106011</t>
  </si>
  <si>
    <t>106012</t>
  </si>
  <si>
    <t>106013</t>
  </si>
  <si>
    <t>106014</t>
  </si>
  <si>
    <t>106015</t>
  </si>
  <si>
    <t>107001</t>
  </si>
  <si>
    <t>107002</t>
  </si>
  <si>
    <t>107003</t>
  </si>
  <si>
    <t>107004</t>
  </si>
  <si>
    <t>107005</t>
  </si>
  <si>
    <t>108001</t>
  </si>
  <si>
    <t>108002</t>
  </si>
  <si>
    <t>108003</t>
  </si>
  <si>
    <t>108004</t>
  </si>
  <si>
    <t>108007</t>
  </si>
  <si>
    <t>109001</t>
  </si>
  <si>
    <t>109002</t>
  </si>
  <si>
    <t>109003</t>
  </si>
  <si>
    <t>109004</t>
  </si>
  <si>
    <t>109005</t>
  </si>
  <si>
    <t>109006</t>
  </si>
  <si>
    <t>109007</t>
  </si>
  <si>
    <t>109008</t>
  </si>
  <si>
    <t>109009</t>
  </si>
  <si>
    <t>109011</t>
  </si>
  <si>
    <t>109015</t>
  </si>
  <si>
    <t>201001</t>
  </si>
  <si>
    <t>201002</t>
  </si>
  <si>
    <t>201003</t>
  </si>
  <si>
    <t>201004</t>
  </si>
  <si>
    <t>201005</t>
  </si>
  <si>
    <t>202001</t>
  </si>
  <si>
    <t>202002</t>
  </si>
  <si>
    <t>202003</t>
  </si>
  <si>
    <t>202004</t>
  </si>
  <si>
    <t>202005</t>
  </si>
  <si>
    <t>202006</t>
  </si>
  <si>
    <t>202007</t>
  </si>
  <si>
    <t>202008</t>
  </si>
  <si>
    <t>202009</t>
  </si>
  <si>
    <t>202010</t>
  </si>
  <si>
    <t>秋田公立美術大学</t>
  </si>
  <si>
    <t>202011</t>
  </si>
  <si>
    <t>山形県立米沢栄養大学</t>
  </si>
  <si>
    <t>203001</t>
  </si>
  <si>
    <t>203002</t>
  </si>
  <si>
    <t>203003</t>
  </si>
  <si>
    <t>203004</t>
  </si>
  <si>
    <t>203005</t>
  </si>
  <si>
    <t>203006</t>
  </si>
  <si>
    <t>203007</t>
  </si>
  <si>
    <t>203009</t>
  </si>
  <si>
    <t>203010</t>
  </si>
  <si>
    <t>203011</t>
  </si>
  <si>
    <t>203012</t>
  </si>
  <si>
    <t>203013</t>
  </si>
  <si>
    <t>203014</t>
  </si>
  <si>
    <t>203015</t>
  </si>
  <si>
    <t>203016</t>
  </si>
  <si>
    <t>203017</t>
  </si>
  <si>
    <t>204004</t>
  </si>
  <si>
    <t>204005</t>
  </si>
  <si>
    <t>205001</t>
  </si>
  <si>
    <t>205003</t>
  </si>
  <si>
    <t>205006</t>
  </si>
  <si>
    <t>205008</t>
  </si>
  <si>
    <t>205009</t>
  </si>
  <si>
    <t>205011</t>
  </si>
  <si>
    <t>205012</t>
  </si>
  <si>
    <t>205013</t>
  </si>
  <si>
    <t>205015</t>
  </si>
  <si>
    <t>205016</t>
  </si>
  <si>
    <t>205017</t>
  </si>
  <si>
    <t>205018</t>
  </si>
  <si>
    <t>205019</t>
  </si>
  <si>
    <t>205020</t>
  </si>
  <si>
    <t>205021</t>
  </si>
  <si>
    <t>敦賀市立看護大学</t>
  </si>
  <si>
    <t>206001</t>
  </si>
  <si>
    <t>206002</t>
  </si>
  <si>
    <t>206003</t>
  </si>
  <si>
    <t>206008</t>
  </si>
  <si>
    <t>206012</t>
  </si>
  <si>
    <t>206013</t>
  </si>
  <si>
    <t>206014</t>
  </si>
  <si>
    <t>206017</t>
  </si>
  <si>
    <t>206018</t>
  </si>
  <si>
    <t>206019</t>
  </si>
  <si>
    <t>206020</t>
  </si>
  <si>
    <t>福知山公立大学</t>
  </si>
  <si>
    <t>207002</t>
  </si>
  <si>
    <t>207005</t>
  </si>
  <si>
    <t>207007</t>
  </si>
  <si>
    <t>207008</t>
  </si>
  <si>
    <t>207009</t>
  </si>
  <si>
    <t>207011</t>
  </si>
  <si>
    <t>尾道市立大学</t>
  </si>
  <si>
    <t>207012</t>
  </si>
  <si>
    <t>207013</t>
  </si>
  <si>
    <t>207014</t>
  </si>
  <si>
    <t>福山市立大学</t>
  </si>
  <si>
    <t>207015</t>
  </si>
  <si>
    <t>公立鳥取環境大学</t>
  </si>
  <si>
    <t>207016</t>
  </si>
  <si>
    <t>208001</t>
  </si>
  <si>
    <t>高知県立大学</t>
  </si>
  <si>
    <t>208002</t>
  </si>
  <si>
    <t>208003</t>
  </si>
  <si>
    <t>208004</t>
  </si>
  <si>
    <t>209001</t>
  </si>
  <si>
    <t>209002</t>
  </si>
  <si>
    <t>209003</t>
  </si>
  <si>
    <t>209004</t>
  </si>
  <si>
    <t>209005</t>
  </si>
  <si>
    <t>209006</t>
  </si>
  <si>
    <t>209007</t>
  </si>
  <si>
    <t>209008</t>
  </si>
  <si>
    <t>209009</t>
  </si>
  <si>
    <t>209010</t>
  </si>
  <si>
    <t>209012</t>
  </si>
  <si>
    <t>209013</t>
  </si>
  <si>
    <t>301001</t>
  </si>
  <si>
    <t>301002</t>
  </si>
  <si>
    <t>301003</t>
  </si>
  <si>
    <t>301004</t>
  </si>
  <si>
    <t>301005</t>
  </si>
  <si>
    <t>301006</t>
  </si>
  <si>
    <t>301007</t>
  </si>
  <si>
    <t>北海道科学大学</t>
  </si>
  <si>
    <t>301008</t>
  </si>
  <si>
    <t>301010</t>
  </si>
  <si>
    <t>301012</t>
  </si>
  <si>
    <t>301014</t>
  </si>
  <si>
    <t>星槎道都大学</t>
  </si>
  <si>
    <t>301015</t>
  </si>
  <si>
    <t>301016</t>
  </si>
  <si>
    <t>301017</t>
  </si>
  <si>
    <t>301019</t>
  </si>
  <si>
    <t>301020</t>
  </si>
  <si>
    <t>301021</t>
  </si>
  <si>
    <t>301022</t>
  </si>
  <si>
    <t>301023</t>
  </si>
  <si>
    <t>301024</t>
  </si>
  <si>
    <t>301025</t>
  </si>
  <si>
    <t>301026</t>
  </si>
  <si>
    <t>札幌保健医療大学</t>
  </si>
  <si>
    <t>301027</t>
  </si>
  <si>
    <t>日本医療大学</t>
  </si>
  <si>
    <t>301028</t>
  </si>
  <si>
    <t>北海道千歳リハビリテーション大学</t>
  </si>
  <si>
    <t>302001</t>
  </si>
  <si>
    <t>302002</t>
  </si>
  <si>
    <t>302003</t>
  </si>
  <si>
    <t>302004</t>
  </si>
  <si>
    <t>東北医科薬科大学</t>
  </si>
  <si>
    <t>302005</t>
  </si>
  <si>
    <t>302006</t>
  </si>
  <si>
    <t>302007</t>
  </si>
  <si>
    <t>302008</t>
  </si>
  <si>
    <t>302009</t>
  </si>
  <si>
    <t>302010</t>
  </si>
  <si>
    <t>302011</t>
  </si>
  <si>
    <t>302012</t>
  </si>
  <si>
    <t>302013</t>
  </si>
  <si>
    <t>302014</t>
  </si>
  <si>
    <t>302015</t>
  </si>
  <si>
    <t>302016</t>
  </si>
  <si>
    <t>302017</t>
  </si>
  <si>
    <t>八戸学院大学</t>
  </si>
  <si>
    <t>302018</t>
  </si>
  <si>
    <t>302019</t>
  </si>
  <si>
    <t>302020</t>
  </si>
  <si>
    <t>302021</t>
  </si>
  <si>
    <t>302022</t>
  </si>
  <si>
    <t>302023</t>
  </si>
  <si>
    <t>302024</t>
  </si>
  <si>
    <t>302025</t>
  </si>
  <si>
    <t>302026</t>
  </si>
  <si>
    <t>302027</t>
  </si>
  <si>
    <t>302028</t>
  </si>
  <si>
    <t>302029</t>
  </si>
  <si>
    <t>302030</t>
  </si>
  <si>
    <t>302031</t>
  </si>
  <si>
    <t>302032</t>
  </si>
  <si>
    <t>302033</t>
  </si>
  <si>
    <t>岩手保健医療大学</t>
  </si>
  <si>
    <t>303001</t>
  </si>
  <si>
    <t>303002</t>
  </si>
  <si>
    <t>303003</t>
  </si>
  <si>
    <t>303004</t>
  </si>
  <si>
    <t>303005</t>
  </si>
  <si>
    <t>303006</t>
  </si>
  <si>
    <t>303007</t>
  </si>
  <si>
    <t>303008</t>
  </si>
  <si>
    <t>303009</t>
  </si>
  <si>
    <t>303010</t>
  </si>
  <si>
    <t>303011</t>
  </si>
  <si>
    <t>303012</t>
  </si>
  <si>
    <t>303013</t>
  </si>
  <si>
    <t>303014</t>
  </si>
  <si>
    <t>303015</t>
  </si>
  <si>
    <t>303016</t>
  </si>
  <si>
    <t>303017</t>
  </si>
  <si>
    <t>303018</t>
  </si>
  <si>
    <t>303019</t>
  </si>
  <si>
    <t>303020</t>
  </si>
  <si>
    <t>303021</t>
  </si>
  <si>
    <t>303022</t>
  </si>
  <si>
    <t>303023</t>
  </si>
  <si>
    <t>303024</t>
  </si>
  <si>
    <t>303025</t>
  </si>
  <si>
    <t>303027</t>
  </si>
  <si>
    <t>303028</t>
  </si>
  <si>
    <t>303029</t>
  </si>
  <si>
    <t>303030</t>
  </si>
  <si>
    <t>303031</t>
  </si>
  <si>
    <t>303032</t>
  </si>
  <si>
    <t>303033</t>
  </si>
  <si>
    <t>303035</t>
  </si>
  <si>
    <t>303036</t>
  </si>
  <si>
    <t>303037</t>
  </si>
  <si>
    <t>303038</t>
  </si>
  <si>
    <t>303039</t>
  </si>
  <si>
    <t>獨協医科大学</t>
  </si>
  <si>
    <t>303040</t>
  </si>
  <si>
    <t>303041</t>
  </si>
  <si>
    <t>303042</t>
  </si>
  <si>
    <t>303043</t>
  </si>
  <si>
    <t>303044</t>
  </si>
  <si>
    <t>303045</t>
  </si>
  <si>
    <t>303046</t>
  </si>
  <si>
    <t>303047</t>
  </si>
  <si>
    <t>303048</t>
  </si>
  <si>
    <t>303050</t>
  </si>
  <si>
    <t>303051</t>
  </si>
  <si>
    <t>303052</t>
  </si>
  <si>
    <t>303053</t>
  </si>
  <si>
    <t>303054</t>
  </si>
  <si>
    <t>303055</t>
  </si>
  <si>
    <t>303056</t>
  </si>
  <si>
    <t>303057</t>
  </si>
  <si>
    <t>303058</t>
  </si>
  <si>
    <t>303059</t>
  </si>
  <si>
    <t>303060</t>
  </si>
  <si>
    <t>303061</t>
  </si>
  <si>
    <t>303062</t>
  </si>
  <si>
    <t>303063</t>
  </si>
  <si>
    <t>303064</t>
  </si>
  <si>
    <t>303065</t>
  </si>
  <si>
    <t>303066</t>
  </si>
  <si>
    <t>303067</t>
  </si>
  <si>
    <t>303068</t>
  </si>
  <si>
    <t>303069</t>
  </si>
  <si>
    <t>303070</t>
  </si>
  <si>
    <t>303071</t>
  </si>
  <si>
    <t>303073</t>
  </si>
  <si>
    <t>303074</t>
  </si>
  <si>
    <t>303075</t>
  </si>
  <si>
    <t>303076</t>
  </si>
  <si>
    <t>303077</t>
  </si>
  <si>
    <t>303078</t>
  </si>
  <si>
    <t>303079</t>
  </si>
  <si>
    <t>303080</t>
  </si>
  <si>
    <t>303081</t>
  </si>
  <si>
    <t>303082</t>
  </si>
  <si>
    <t>303083</t>
  </si>
  <si>
    <t>303084</t>
  </si>
  <si>
    <t>303085</t>
  </si>
  <si>
    <t>303086</t>
  </si>
  <si>
    <t>303087</t>
  </si>
  <si>
    <t>303088</t>
  </si>
  <si>
    <t>303089</t>
  </si>
  <si>
    <t>開智国際大学</t>
  </si>
  <si>
    <t>303090</t>
  </si>
  <si>
    <t>303091</t>
  </si>
  <si>
    <t>303092</t>
  </si>
  <si>
    <t>303093</t>
  </si>
  <si>
    <t>303094</t>
  </si>
  <si>
    <t>303095</t>
  </si>
  <si>
    <t>303096</t>
  </si>
  <si>
    <t>303097</t>
  </si>
  <si>
    <t>303098</t>
  </si>
  <si>
    <t>303099</t>
  </si>
  <si>
    <t>群馬医療福祉大学</t>
  </si>
  <si>
    <t>303100</t>
  </si>
  <si>
    <t>303101</t>
  </si>
  <si>
    <t>303103</t>
  </si>
  <si>
    <t>303104</t>
  </si>
  <si>
    <t>303105</t>
  </si>
  <si>
    <t>303106</t>
  </si>
  <si>
    <t>303108</t>
  </si>
  <si>
    <t>303109</t>
  </si>
  <si>
    <t>303110</t>
  </si>
  <si>
    <t>303113</t>
  </si>
  <si>
    <t>303114</t>
  </si>
  <si>
    <t>303116</t>
  </si>
  <si>
    <t>303117</t>
  </si>
  <si>
    <t>303118</t>
  </si>
  <si>
    <t>303119</t>
  </si>
  <si>
    <t>303120</t>
  </si>
  <si>
    <t>新潟リハビリテーション大学</t>
  </si>
  <si>
    <t>303121</t>
  </si>
  <si>
    <t>303122</t>
  </si>
  <si>
    <t>303123</t>
  </si>
  <si>
    <t>303124</t>
  </si>
  <si>
    <t>303126</t>
  </si>
  <si>
    <t>303127</t>
  </si>
  <si>
    <t>303128</t>
  </si>
  <si>
    <t>303129</t>
  </si>
  <si>
    <t>日本映画大学</t>
  </si>
  <si>
    <t>303130</t>
  </si>
  <si>
    <t>303131</t>
  </si>
  <si>
    <t>303132</t>
  </si>
  <si>
    <t>横浜創英大学</t>
  </si>
  <si>
    <t>303133</t>
  </si>
  <si>
    <t>湘南医療大学</t>
  </si>
  <si>
    <t>303134</t>
  </si>
  <si>
    <t>長野保健医療大学</t>
  </si>
  <si>
    <t>304001</t>
  </si>
  <si>
    <t>304002</t>
  </si>
  <si>
    <t>304004</t>
  </si>
  <si>
    <t>304005</t>
  </si>
  <si>
    <t>304006</t>
  </si>
  <si>
    <t>304007</t>
  </si>
  <si>
    <t>304009</t>
  </si>
  <si>
    <t>304010</t>
  </si>
  <si>
    <t>304011</t>
  </si>
  <si>
    <t>304012</t>
  </si>
  <si>
    <t>304013</t>
  </si>
  <si>
    <t>304014</t>
  </si>
  <si>
    <t>304015</t>
  </si>
  <si>
    <t>304016</t>
  </si>
  <si>
    <t>304017</t>
  </si>
  <si>
    <t>304018</t>
  </si>
  <si>
    <t>304019</t>
  </si>
  <si>
    <t>304020</t>
  </si>
  <si>
    <t>304021</t>
  </si>
  <si>
    <t>304022</t>
  </si>
  <si>
    <t>304023</t>
  </si>
  <si>
    <t>304024</t>
  </si>
  <si>
    <t>304025</t>
  </si>
  <si>
    <t>304026</t>
  </si>
  <si>
    <t>304027</t>
  </si>
  <si>
    <t>304028</t>
  </si>
  <si>
    <t>304029</t>
  </si>
  <si>
    <t>304030</t>
  </si>
  <si>
    <t>304031</t>
  </si>
  <si>
    <t>304032</t>
  </si>
  <si>
    <t>304033</t>
  </si>
  <si>
    <t>304034</t>
  </si>
  <si>
    <t>304035</t>
  </si>
  <si>
    <t>304036</t>
  </si>
  <si>
    <t>304037</t>
  </si>
  <si>
    <t>304038</t>
  </si>
  <si>
    <t>304039</t>
  </si>
  <si>
    <t>304040</t>
  </si>
  <si>
    <t>304041</t>
  </si>
  <si>
    <t>304042</t>
  </si>
  <si>
    <t>304043</t>
  </si>
  <si>
    <t>304044</t>
  </si>
  <si>
    <t>304045</t>
  </si>
  <si>
    <t>304046</t>
  </si>
  <si>
    <t>304047</t>
  </si>
  <si>
    <t>304048</t>
  </si>
  <si>
    <t>304049</t>
  </si>
  <si>
    <t>304050</t>
  </si>
  <si>
    <t>304051</t>
  </si>
  <si>
    <t>304052</t>
  </si>
  <si>
    <t>304053</t>
  </si>
  <si>
    <t>304054</t>
  </si>
  <si>
    <t>304055</t>
  </si>
  <si>
    <t>304056</t>
  </si>
  <si>
    <t>304057</t>
  </si>
  <si>
    <t>304058</t>
  </si>
  <si>
    <t>304059</t>
  </si>
  <si>
    <t>304060</t>
  </si>
  <si>
    <t>304061</t>
  </si>
  <si>
    <t>304062</t>
  </si>
  <si>
    <t>304063</t>
  </si>
  <si>
    <t>304064</t>
  </si>
  <si>
    <t>304065</t>
  </si>
  <si>
    <t>304066</t>
  </si>
  <si>
    <t>304067</t>
  </si>
  <si>
    <t>304068</t>
  </si>
  <si>
    <t>304069</t>
  </si>
  <si>
    <t>304070</t>
  </si>
  <si>
    <t>304071</t>
  </si>
  <si>
    <t>304072</t>
  </si>
  <si>
    <t>304073</t>
  </si>
  <si>
    <t>304074</t>
  </si>
  <si>
    <t>304075</t>
  </si>
  <si>
    <t>304076</t>
  </si>
  <si>
    <t>304077</t>
  </si>
  <si>
    <t>304078</t>
  </si>
  <si>
    <t>聖路加国際大学</t>
  </si>
  <si>
    <t>304079</t>
  </si>
  <si>
    <t>304080</t>
  </si>
  <si>
    <t>文化学園大学</t>
  </si>
  <si>
    <t>304081</t>
  </si>
  <si>
    <t>304082</t>
  </si>
  <si>
    <t>304083</t>
  </si>
  <si>
    <t>304084</t>
  </si>
  <si>
    <t>304085</t>
  </si>
  <si>
    <t>304086</t>
  </si>
  <si>
    <t>304087</t>
  </si>
  <si>
    <t>304088</t>
  </si>
  <si>
    <t>304089</t>
  </si>
  <si>
    <t>304090</t>
  </si>
  <si>
    <t>304091</t>
  </si>
  <si>
    <t>304092</t>
  </si>
  <si>
    <t>304100</t>
  </si>
  <si>
    <t>304101</t>
  </si>
  <si>
    <t>304102</t>
  </si>
  <si>
    <t>304103</t>
  </si>
  <si>
    <t>304104</t>
  </si>
  <si>
    <t>304105</t>
  </si>
  <si>
    <t>304106</t>
  </si>
  <si>
    <t>304107</t>
  </si>
  <si>
    <t>304108</t>
  </si>
  <si>
    <t>東京純心大学</t>
  </si>
  <si>
    <t>304109</t>
  </si>
  <si>
    <t>304110</t>
  </si>
  <si>
    <t>304112</t>
  </si>
  <si>
    <t>304114</t>
  </si>
  <si>
    <t>ＬＥＣ東京リーガルマインド大学院大学</t>
  </si>
  <si>
    <t>304115</t>
  </si>
  <si>
    <t>304116</t>
  </si>
  <si>
    <t>304117</t>
  </si>
  <si>
    <t>304118</t>
  </si>
  <si>
    <t>304121</t>
  </si>
  <si>
    <t>304123</t>
  </si>
  <si>
    <t>304124</t>
  </si>
  <si>
    <t>304125</t>
  </si>
  <si>
    <t>304127</t>
  </si>
  <si>
    <t>304128</t>
  </si>
  <si>
    <t>304129</t>
  </si>
  <si>
    <t>304130</t>
  </si>
  <si>
    <t>304131</t>
  </si>
  <si>
    <t>東京医療学院大学</t>
  </si>
  <si>
    <t>304132</t>
  </si>
  <si>
    <t>事業構想大学院大学</t>
  </si>
  <si>
    <t>304133</t>
  </si>
  <si>
    <t>305001</t>
  </si>
  <si>
    <t>305002</t>
  </si>
  <si>
    <t>305003</t>
  </si>
  <si>
    <t>305004</t>
  </si>
  <si>
    <t>305005</t>
  </si>
  <si>
    <t>305006</t>
  </si>
  <si>
    <t>305007</t>
  </si>
  <si>
    <t>305008</t>
  </si>
  <si>
    <t>305009</t>
  </si>
  <si>
    <t>305010</t>
  </si>
  <si>
    <t>305011</t>
  </si>
  <si>
    <t>305012</t>
  </si>
  <si>
    <t>305013</t>
  </si>
  <si>
    <t>305014</t>
  </si>
  <si>
    <t>305015</t>
  </si>
  <si>
    <t>305016</t>
  </si>
  <si>
    <t>305017</t>
  </si>
  <si>
    <t>305018</t>
  </si>
  <si>
    <t>305019</t>
  </si>
  <si>
    <t>305020</t>
  </si>
  <si>
    <t>305021</t>
  </si>
  <si>
    <t>305022</t>
  </si>
  <si>
    <t>305023</t>
  </si>
  <si>
    <t>305024</t>
  </si>
  <si>
    <t>305025</t>
  </si>
  <si>
    <t>305026</t>
  </si>
  <si>
    <t>305027</t>
  </si>
  <si>
    <t>305028</t>
  </si>
  <si>
    <t>305029</t>
  </si>
  <si>
    <t>305030</t>
  </si>
  <si>
    <t>305031</t>
  </si>
  <si>
    <t>305032</t>
  </si>
  <si>
    <t>305033</t>
  </si>
  <si>
    <t>305034</t>
  </si>
  <si>
    <t>常葉大学</t>
  </si>
  <si>
    <t>305035</t>
  </si>
  <si>
    <t>305036</t>
  </si>
  <si>
    <t>305038</t>
  </si>
  <si>
    <t>305040</t>
  </si>
  <si>
    <t>305041</t>
  </si>
  <si>
    <t>305042</t>
  </si>
  <si>
    <t>305043</t>
  </si>
  <si>
    <t>305044</t>
  </si>
  <si>
    <t>305045</t>
  </si>
  <si>
    <t>305046</t>
  </si>
  <si>
    <t>305047</t>
  </si>
  <si>
    <t>305048</t>
  </si>
  <si>
    <t>305049</t>
  </si>
  <si>
    <t>305050</t>
  </si>
  <si>
    <t>305051</t>
  </si>
  <si>
    <t>305052</t>
  </si>
  <si>
    <t>鈴鹿大学</t>
  </si>
  <si>
    <t>305053</t>
  </si>
  <si>
    <t>305054</t>
  </si>
  <si>
    <t>305055</t>
  </si>
  <si>
    <t>305056</t>
  </si>
  <si>
    <t>305057</t>
  </si>
  <si>
    <t>305058</t>
  </si>
  <si>
    <t>305059</t>
  </si>
  <si>
    <t>305060</t>
  </si>
  <si>
    <t>305063</t>
  </si>
  <si>
    <t>305064</t>
  </si>
  <si>
    <t>305065</t>
  </si>
  <si>
    <t>305066</t>
  </si>
  <si>
    <t>305067</t>
  </si>
  <si>
    <t>305068</t>
  </si>
  <si>
    <t>305069</t>
  </si>
  <si>
    <t>305070</t>
  </si>
  <si>
    <t>305071</t>
  </si>
  <si>
    <t>305072</t>
  </si>
  <si>
    <t>305074</t>
  </si>
  <si>
    <t>305075</t>
  </si>
  <si>
    <t>305076</t>
  </si>
  <si>
    <t>305077</t>
  </si>
  <si>
    <t>305078</t>
  </si>
  <si>
    <t>305079</t>
  </si>
  <si>
    <t>305080</t>
  </si>
  <si>
    <t>岡崎女子大学</t>
  </si>
  <si>
    <t>305081</t>
  </si>
  <si>
    <t>一宮研伸大学</t>
  </si>
  <si>
    <t>305082</t>
  </si>
  <si>
    <t>福井医療大学</t>
  </si>
  <si>
    <t>306001</t>
  </si>
  <si>
    <t>306002</t>
  </si>
  <si>
    <t>306003</t>
  </si>
  <si>
    <t>306004</t>
  </si>
  <si>
    <t>306005</t>
  </si>
  <si>
    <t>306006</t>
  </si>
  <si>
    <t>306007</t>
  </si>
  <si>
    <t>306008</t>
  </si>
  <si>
    <t>306009</t>
  </si>
  <si>
    <t>306010</t>
  </si>
  <si>
    <t>306011</t>
  </si>
  <si>
    <t>306012</t>
  </si>
  <si>
    <t>306014</t>
  </si>
  <si>
    <t>306015</t>
  </si>
  <si>
    <t>306016</t>
  </si>
  <si>
    <t>306017</t>
  </si>
  <si>
    <t>306018</t>
  </si>
  <si>
    <t>306019</t>
  </si>
  <si>
    <t>306020</t>
  </si>
  <si>
    <t>306021</t>
  </si>
  <si>
    <t>306023</t>
  </si>
  <si>
    <t>306024</t>
  </si>
  <si>
    <t>306025</t>
  </si>
  <si>
    <t>306026</t>
  </si>
  <si>
    <t>306027</t>
  </si>
  <si>
    <t>306029</t>
  </si>
  <si>
    <t>306030</t>
  </si>
  <si>
    <t>306031</t>
  </si>
  <si>
    <t>306032</t>
  </si>
  <si>
    <t>306033</t>
  </si>
  <si>
    <t>306034</t>
  </si>
  <si>
    <t>306035</t>
  </si>
  <si>
    <t>306036</t>
  </si>
  <si>
    <t>306037</t>
  </si>
  <si>
    <t>306038</t>
  </si>
  <si>
    <t>306039</t>
  </si>
  <si>
    <t>306040</t>
  </si>
  <si>
    <t>306041</t>
  </si>
  <si>
    <t>306043</t>
  </si>
  <si>
    <t>306044</t>
  </si>
  <si>
    <t>306045</t>
  </si>
  <si>
    <t>306047</t>
  </si>
  <si>
    <t>306048</t>
  </si>
  <si>
    <t>306049</t>
  </si>
  <si>
    <t>306050</t>
  </si>
  <si>
    <t>306051</t>
  </si>
  <si>
    <t>306052</t>
  </si>
  <si>
    <t>306053</t>
  </si>
  <si>
    <t>306054</t>
  </si>
  <si>
    <t>306055</t>
  </si>
  <si>
    <t>306056</t>
  </si>
  <si>
    <t>306057</t>
  </si>
  <si>
    <t>306058</t>
  </si>
  <si>
    <t>306059</t>
  </si>
  <si>
    <t>306060</t>
  </si>
  <si>
    <t>306061</t>
  </si>
  <si>
    <t>306062</t>
  </si>
  <si>
    <t>306063</t>
  </si>
  <si>
    <t>306064</t>
  </si>
  <si>
    <t>306065</t>
  </si>
  <si>
    <t>306066</t>
  </si>
  <si>
    <t>306067</t>
  </si>
  <si>
    <t>306068</t>
  </si>
  <si>
    <t>306069</t>
  </si>
  <si>
    <t>306070</t>
  </si>
  <si>
    <t>奈良学園大学</t>
  </si>
  <si>
    <t>306071</t>
  </si>
  <si>
    <t>宝塚大学</t>
  </si>
  <si>
    <t>306072</t>
  </si>
  <si>
    <t>306073</t>
  </si>
  <si>
    <t>306074</t>
  </si>
  <si>
    <t>306075</t>
  </si>
  <si>
    <t>306076</t>
  </si>
  <si>
    <t>306077</t>
  </si>
  <si>
    <t>306078</t>
  </si>
  <si>
    <t>306079</t>
  </si>
  <si>
    <t>306080</t>
  </si>
  <si>
    <t>306081</t>
  </si>
  <si>
    <t>306082</t>
  </si>
  <si>
    <t>306083</t>
  </si>
  <si>
    <t>306084</t>
  </si>
  <si>
    <t>306085</t>
  </si>
  <si>
    <t>306087</t>
  </si>
  <si>
    <t>306089</t>
  </si>
  <si>
    <t>306090</t>
  </si>
  <si>
    <t>306091</t>
  </si>
  <si>
    <t>嵯峨美術大学</t>
  </si>
  <si>
    <t>306092</t>
  </si>
  <si>
    <t>306093</t>
  </si>
  <si>
    <t>306094</t>
  </si>
  <si>
    <t>306095</t>
  </si>
  <si>
    <t>306096</t>
  </si>
  <si>
    <t>306097</t>
  </si>
  <si>
    <t>306098</t>
  </si>
  <si>
    <t>306099</t>
  </si>
  <si>
    <t>306100</t>
  </si>
  <si>
    <t>306101</t>
  </si>
  <si>
    <t>306102</t>
  </si>
  <si>
    <t>306103</t>
  </si>
  <si>
    <t>306104</t>
  </si>
  <si>
    <t>306105</t>
  </si>
  <si>
    <t>306106</t>
  </si>
  <si>
    <t>306108</t>
  </si>
  <si>
    <t>306109</t>
  </si>
  <si>
    <t>306110</t>
  </si>
  <si>
    <t>306111</t>
  </si>
  <si>
    <t>306113</t>
  </si>
  <si>
    <t>306114</t>
  </si>
  <si>
    <t>306117</t>
  </si>
  <si>
    <t>姫路大学</t>
  </si>
  <si>
    <t>306118</t>
  </si>
  <si>
    <t>306119</t>
  </si>
  <si>
    <t>306120</t>
  </si>
  <si>
    <t>306121</t>
  </si>
  <si>
    <t>京都華頂大学</t>
  </si>
  <si>
    <t>306122</t>
  </si>
  <si>
    <t>大阪物療大学</t>
  </si>
  <si>
    <t>306123</t>
  </si>
  <si>
    <t>宝塚医療大学</t>
  </si>
  <si>
    <t>306124</t>
  </si>
  <si>
    <t>306125</t>
  </si>
  <si>
    <t>京都美術工芸大学</t>
  </si>
  <si>
    <t>306126</t>
  </si>
  <si>
    <t>306128</t>
  </si>
  <si>
    <t>京都看護大学</t>
  </si>
  <si>
    <t>306129</t>
  </si>
  <si>
    <t>大和大学</t>
  </si>
  <si>
    <t>307001</t>
  </si>
  <si>
    <t>307002</t>
  </si>
  <si>
    <t>307003</t>
  </si>
  <si>
    <t>307004</t>
  </si>
  <si>
    <t>307005</t>
  </si>
  <si>
    <t>307006</t>
  </si>
  <si>
    <t>307007</t>
  </si>
  <si>
    <t>307008</t>
  </si>
  <si>
    <t>307009</t>
  </si>
  <si>
    <t>307010</t>
  </si>
  <si>
    <t>307011</t>
  </si>
  <si>
    <t>307012</t>
  </si>
  <si>
    <t>307014</t>
  </si>
  <si>
    <t>307015</t>
  </si>
  <si>
    <t>307017</t>
  </si>
  <si>
    <t>307018</t>
  </si>
  <si>
    <t>307019</t>
  </si>
  <si>
    <t>307020</t>
  </si>
  <si>
    <t>307021</t>
  </si>
  <si>
    <t>307022</t>
  </si>
  <si>
    <t>307023</t>
  </si>
  <si>
    <t>307024</t>
  </si>
  <si>
    <t>307025</t>
  </si>
  <si>
    <t>307026</t>
  </si>
  <si>
    <t>307028</t>
  </si>
  <si>
    <t>307029</t>
  </si>
  <si>
    <t>至誠館大学</t>
  </si>
  <si>
    <t>307030</t>
  </si>
  <si>
    <t>307033</t>
  </si>
  <si>
    <t>307034</t>
  </si>
  <si>
    <t>307035</t>
  </si>
  <si>
    <t>307036</t>
  </si>
  <si>
    <t>307037</t>
  </si>
  <si>
    <t>307038</t>
  </si>
  <si>
    <t>307039</t>
  </si>
  <si>
    <t>鳥取看護大学</t>
  </si>
  <si>
    <t>308001</t>
  </si>
  <si>
    <t>308002</t>
  </si>
  <si>
    <t>308003</t>
  </si>
  <si>
    <t>308004</t>
  </si>
  <si>
    <t>308005</t>
  </si>
  <si>
    <t>308006</t>
  </si>
  <si>
    <t>308007</t>
  </si>
  <si>
    <t>309001</t>
  </si>
  <si>
    <t>309002</t>
  </si>
  <si>
    <t>309003</t>
  </si>
  <si>
    <t>309004</t>
  </si>
  <si>
    <t>309005</t>
  </si>
  <si>
    <t>309006</t>
  </si>
  <si>
    <t>309007</t>
  </si>
  <si>
    <t>309008</t>
  </si>
  <si>
    <t>309009</t>
  </si>
  <si>
    <t>309010</t>
  </si>
  <si>
    <t>309011</t>
  </si>
  <si>
    <t>309012</t>
  </si>
  <si>
    <t>309013</t>
  </si>
  <si>
    <t>309014</t>
  </si>
  <si>
    <t>309016</t>
  </si>
  <si>
    <t>309017</t>
  </si>
  <si>
    <t>309018</t>
  </si>
  <si>
    <t>309019</t>
  </si>
  <si>
    <t>309020</t>
  </si>
  <si>
    <t>日本経済大学</t>
  </si>
  <si>
    <t>309021</t>
  </si>
  <si>
    <t>309022</t>
  </si>
  <si>
    <t>309023</t>
  </si>
  <si>
    <t>309024</t>
  </si>
  <si>
    <t>309026</t>
  </si>
  <si>
    <t>309027</t>
  </si>
  <si>
    <t>309028</t>
  </si>
  <si>
    <t>309029</t>
  </si>
  <si>
    <t>309030</t>
  </si>
  <si>
    <t>309031</t>
  </si>
  <si>
    <t>309032</t>
  </si>
  <si>
    <t>309033</t>
  </si>
  <si>
    <t>309034</t>
  </si>
  <si>
    <t>309035</t>
  </si>
  <si>
    <t>309036</t>
  </si>
  <si>
    <t>309037</t>
  </si>
  <si>
    <t>309038</t>
  </si>
  <si>
    <t>309040</t>
  </si>
  <si>
    <t>309041</t>
  </si>
  <si>
    <t>309043</t>
  </si>
  <si>
    <t>309044</t>
  </si>
  <si>
    <t>309045</t>
  </si>
  <si>
    <t>309046</t>
  </si>
  <si>
    <t>309047</t>
  </si>
  <si>
    <t>309048</t>
  </si>
  <si>
    <t>309049</t>
  </si>
  <si>
    <t>309050</t>
  </si>
  <si>
    <t>309052</t>
  </si>
  <si>
    <t>309053</t>
  </si>
  <si>
    <t>309054</t>
  </si>
  <si>
    <t>309055</t>
  </si>
  <si>
    <t>309056</t>
  </si>
  <si>
    <t>309058</t>
  </si>
  <si>
    <t>純真学園大学</t>
  </si>
  <si>
    <t>309060</t>
  </si>
  <si>
    <t>沖縄科学技術大学院大学</t>
  </si>
  <si>
    <t>309061</t>
  </si>
  <si>
    <t>福岡看護大学</t>
  </si>
  <si>
    <t>学校番号</t>
    <rPh sb="0" eb="2">
      <t>ガッコウ</t>
    </rPh>
    <phoneticPr fontId="1"/>
  </si>
  <si>
    <t>学校名</t>
    <rPh sb="0" eb="2">
      <t>ガッコウ</t>
    </rPh>
    <phoneticPr fontId="1"/>
  </si>
  <si>
    <t>―</t>
    <phoneticPr fontId="1"/>
  </si>
  <si>
    <t>―</t>
    <phoneticPr fontId="1"/>
  </si>
  <si>
    <t>―</t>
  </si>
  <si>
    <t>文部科学省への推薦</t>
    <rPh sb="0" eb="2">
      <t>モンブ</t>
    </rPh>
    <rPh sb="2" eb="5">
      <t>カガクショウ</t>
    </rPh>
    <rPh sb="7" eb="9">
      <t>スイセン</t>
    </rPh>
    <phoneticPr fontId="1"/>
  </si>
  <si>
    <t>文部科学省への推薦</t>
    <phoneticPr fontId="1"/>
  </si>
  <si>
    <t>通知及び意思確認済み</t>
    <rPh sb="0" eb="2">
      <t>ツウチ</t>
    </rPh>
    <rPh sb="2" eb="3">
      <t>オヨ</t>
    </rPh>
    <rPh sb="4" eb="6">
      <t>イシ</t>
    </rPh>
    <rPh sb="6" eb="8">
      <t>カクニン</t>
    </rPh>
    <rPh sb="8" eb="9">
      <t>ズ</t>
    </rPh>
    <phoneticPr fontId="1"/>
  </si>
  <si>
    <t>文部科学省への推薦</t>
    <phoneticPr fontId="3"/>
  </si>
  <si>
    <t>査証申請予定の
国籍国在外公館</t>
    <rPh sb="4" eb="6">
      <t>ヨテイ</t>
    </rPh>
    <rPh sb="8" eb="10">
      <t>コクセキ</t>
    </rPh>
    <rPh sb="10" eb="11">
      <t>コク</t>
    </rPh>
    <rPh sb="11" eb="13">
      <t>ザイガイ</t>
    </rPh>
    <rPh sb="13" eb="15">
      <t>コウカン</t>
    </rPh>
    <phoneticPr fontId="3"/>
  </si>
  <si>
    <t>査証申請予定の
国籍国在外公館</t>
    <rPh sb="0" eb="2">
      <t>サショウ</t>
    </rPh>
    <rPh sb="2" eb="4">
      <t>シンセイ</t>
    </rPh>
    <rPh sb="4" eb="6">
      <t>ヨテイ</t>
    </rPh>
    <rPh sb="8" eb="10">
      <t>コクセキ</t>
    </rPh>
    <rPh sb="10" eb="11">
      <t>コク</t>
    </rPh>
    <rPh sb="11" eb="13">
      <t>ザイガイ</t>
    </rPh>
    <rPh sb="13" eb="15">
      <t>コウカン</t>
    </rPh>
    <phoneticPr fontId="3"/>
  </si>
  <si>
    <t>便宜供与不要</t>
    <rPh sb="0" eb="2">
      <t>ベンギ</t>
    </rPh>
    <rPh sb="2" eb="4">
      <t>キョウヨ</t>
    </rPh>
    <rPh sb="4" eb="6">
      <t>フヨウ</t>
    </rPh>
    <phoneticPr fontId="1"/>
  </si>
  <si>
    <t>インド大</t>
  </si>
  <si>
    <t xml:space="preserve">  コルカタ総</t>
    <rPh sb="6" eb="7">
      <t>ソウ</t>
    </rPh>
    <phoneticPr fontId="3"/>
  </si>
  <si>
    <t xml:space="preserve">  チェンナイ総</t>
    <rPh sb="7" eb="8">
      <t>ソウ</t>
    </rPh>
    <phoneticPr fontId="3"/>
  </si>
  <si>
    <t xml:space="preserve">  ベンガルール総</t>
    <rPh sb="8" eb="9">
      <t>ソウ</t>
    </rPh>
    <phoneticPr fontId="3"/>
  </si>
  <si>
    <t xml:space="preserve">  ムンバイ総</t>
    <rPh sb="6" eb="7">
      <t>ソウ</t>
    </rPh>
    <phoneticPr fontId="3"/>
  </si>
  <si>
    <t>インドネシア大</t>
    <rPh sb="6" eb="7">
      <t>タイ</t>
    </rPh>
    <phoneticPr fontId="3"/>
  </si>
  <si>
    <t xml:space="preserve">  スラバヤ総</t>
    <rPh sb="6" eb="7">
      <t>ソウ</t>
    </rPh>
    <phoneticPr fontId="3"/>
  </si>
  <si>
    <t xml:space="preserve">  デンパサール総</t>
  </si>
  <si>
    <t xml:space="preserve">  メダン総</t>
  </si>
  <si>
    <t>カンボジア大</t>
    <rPh sb="5" eb="6">
      <t>タイ</t>
    </rPh>
    <phoneticPr fontId="3"/>
  </si>
  <si>
    <t>シンガポール大</t>
    <rPh sb="6" eb="7">
      <t>タイ</t>
    </rPh>
    <phoneticPr fontId="3"/>
  </si>
  <si>
    <t>スリランカ大</t>
    <rPh sb="5" eb="6">
      <t>タイ</t>
    </rPh>
    <phoneticPr fontId="3"/>
  </si>
  <si>
    <t>タイ大</t>
    <rPh sb="2" eb="3">
      <t>タイ</t>
    </rPh>
    <phoneticPr fontId="3"/>
  </si>
  <si>
    <t xml:space="preserve">  チェンマイ総</t>
    <rPh sb="7" eb="8">
      <t>ソウ</t>
    </rPh>
    <phoneticPr fontId="3"/>
  </si>
  <si>
    <t>韓国大</t>
    <rPh sb="2" eb="3">
      <t>タイ</t>
    </rPh>
    <phoneticPr fontId="3"/>
  </si>
  <si>
    <t xml:space="preserve">  済州総</t>
    <rPh sb="4" eb="5">
      <t>ソウ</t>
    </rPh>
    <phoneticPr fontId="3"/>
  </si>
  <si>
    <t xml:space="preserve">  釜山総</t>
    <rPh sb="4" eb="5">
      <t>ソウ</t>
    </rPh>
    <phoneticPr fontId="3"/>
  </si>
  <si>
    <t>中国大</t>
    <rPh sb="2" eb="3">
      <t>タイ</t>
    </rPh>
    <phoneticPr fontId="3"/>
  </si>
  <si>
    <t xml:space="preserve">  広州総</t>
    <rPh sb="4" eb="5">
      <t>ソウ</t>
    </rPh>
    <phoneticPr fontId="3"/>
  </si>
  <si>
    <t xml:space="preserve">  上海総</t>
    <rPh sb="4" eb="5">
      <t>ソウ</t>
    </rPh>
    <phoneticPr fontId="3"/>
  </si>
  <si>
    <t xml:space="preserve">  重慶総</t>
    <rPh sb="4" eb="5">
      <t>ソウ</t>
    </rPh>
    <phoneticPr fontId="3"/>
  </si>
  <si>
    <t xml:space="preserve">  瀋陽総</t>
    <rPh sb="4" eb="5">
      <t>ソウ</t>
    </rPh>
    <phoneticPr fontId="3"/>
  </si>
  <si>
    <t>　大連事
　（瀋陽総）</t>
    <rPh sb="1" eb="3">
      <t>ダイレン</t>
    </rPh>
    <rPh sb="3" eb="4">
      <t>コト</t>
    </rPh>
    <rPh sb="7" eb="9">
      <t>シンヨウ</t>
    </rPh>
    <rPh sb="9" eb="10">
      <t>ソウ</t>
    </rPh>
    <phoneticPr fontId="3"/>
  </si>
  <si>
    <t xml:space="preserve">  青島総</t>
    <rPh sb="2" eb="4">
      <t>チンタオ</t>
    </rPh>
    <rPh sb="4" eb="5">
      <t>ソウ</t>
    </rPh>
    <phoneticPr fontId="3"/>
  </si>
  <si>
    <t xml:space="preserve">  香港総</t>
    <rPh sb="4" eb="5">
      <t>ソウ</t>
    </rPh>
    <phoneticPr fontId="3"/>
  </si>
  <si>
    <t>ネパール大</t>
    <rPh sb="4" eb="5">
      <t>タイ</t>
    </rPh>
    <phoneticPr fontId="3"/>
  </si>
  <si>
    <t>パキスタン大</t>
    <rPh sb="5" eb="6">
      <t>タイ</t>
    </rPh>
    <phoneticPr fontId="3"/>
  </si>
  <si>
    <t xml:space="preserve">  カラチ総</t>
    <rPh sb="5" eb="6">
      <t>ソウ</t>
    </rPh>
    <phoneticPr fontId="3"/>
  </si>
  <si>
    <t>ﾊﾞﾝｸﾞﾗﾃﾞｼｭ大</t>
    <rPh sb="10" eb="11">
      <t>タイ</t>
    </rPh>
    <phoneticPr fontId="3"/>
  </si>
  <si>
    <t>東ティモール大</t>
    <rPh sb="6" eb="7">
      <t>タイ</t>
    </rPh>
    <phoneticPr fontId="3"/>
  </si>
  <si>
    <t>フィリピン大</t>
    <rPh sb="5" eb="6">
      <t>タイ</t>
    </rPh>
    <phoneticPr fontId="3"/>
  </si>
  <si>
    <t>ブルネイ大</t>
    <rPh sb="4" eb="5">
      <t>タイ</t>
    </rPh>
    <phoneticPr fontId="3"/>
  </si>
  <si>
    <t>ベトナム大</t>
    <rPh sb="4" eb="5">
      <t>タイ</t>
    </rPh>
    <phoneticPr fontId="3"/>
  </si>
  <si>
    <t xml:space="preserve">  ホーチミン総</t>
    <rPh sb="7" eb="8">
      <t>ソウ</t>
    </rPh>
    <phoneticPr fontId="3"/>
  </si>
  <si>
    <t>マレーシア大</t>
    <rPh sb="5" eb="6">
      <t>タイ</t>
    </rPh>
    <phoneticPr fontId="3"/>
  </si>
  <si>
    <t>　コタキナバル事
　(ﾏﾚｰｼｱ大）</t>
    <rPh sb="7" eb="8">
      <t>コト</t>
    </rPh>
    <rPh sb="16" eb="17">
      <t>タイ</t>
    </rPh>
    <phoneticPr fontId="3"/>
  </si>
  <si>
    <t xml:space="preserve">  ペナン総</t>
    <rPh sb="5" eb="6">
      <t>ソウ</t>
    </rPh>
    <phoneticPr fontId="3"/>
  </si>
  <si>
    <t>ミャンマー大</t>
    <rPh sb="5" eb="6">
      <t>タイ</t>
    </rPh>
    <phoneticPr fontId="3"/>
  </si>
  <si>
    <t>モルディブ大</t>
    <rPh sb="5" eb="6">
      <t>タイ</t>
    </rPh>
    <phoneticPr fontId="3"/>
  </si>
  <si>
    <t>モンゴル大</t>
    <rPh sb="4" eb="5">
      <t>タイ</t>
    </rPh>
    <phoneticPr fontId="3"/>
  </si>
  <si>
    <t>ラオス大</t>
    <rPh sb="3" eb="4">
      <t>タイ</t>
    </rPh>
    <phoneticPr fontId="3"/>
  </si>
  <si>
    <t>豪州大</t>
    <rPh sb="2" eb="3">
      <t>タイ</t>
    </rPh>
    <phoneticPr fontId="3"/>
  </si>
  <si>
    <t xml:space="preserve">  シドニー総</t>
    <rPh sb="6" eb="7">
      <t>ソウ</t>
    </rPh>
    <phoneticPr fontId="3"/>
  </si>
  <si>
    <t xml:space="preserve">  パース総</t>
    <rPh sb="5" eb="6">
      <t>ソウ</t>
    </rPh>
    <phoneticPr fontId="3"/>
  </si>
  <si>
    <t xml:space="preserve">  ブリスベン総</t>
    <rPh sb="7" eb="8">
      <t>ソウ</t>
    </rPh>
    <phoneticPr fontId="3"/>
  </si>
  <si>
    <t>　ケアンズ事
　（ﾌﾞﾘｽﾍﾞﾝ総）</t>
    <rPh sb="5" eb="6">
      <t>コト</t>
    </rPh>
    <rPh sb="16" eb="17">
      <t>ソウ</t>
    </rPh>
    <phoneticPr fontId="3"/>
  </si>
  <si>
    <t xml:space="preserve">  メルボルン総</t>
    <rPh sb="7" eb="8">
      <t>ソウ</t>
    </rPh>
    <phoneticPr fontId="3"/>
  </si>
  <si>
    <t>サモア大</t>
    <rPh sb="3" eb="4">
      <t>タイ</t>
    </rPh>
    <phoneticPr fontId="3"/>
  </si>
  <si>
    <t>ソロモン大</t>
    <rPh sb="4" eb="5">
      <t>タイ</t>
    </rPh>
    <phoneticPr fontId="3"/>
  </si>
  <si>
    <t>トンガ大</t>
    <rPh sb="3" eb="4">
      <t>タイ</t>
    </rPh>
    <phoneticPr fontId="3"/>
  </si>
  <si>
    <t>ﾆｭｰｼﾞｰﾗﾝﾄﾞ大</t>
    <rPh sb="10" eb="11">
      <t>タイ</t>
    </rPh>
    <phoneticPr fontId="3"/>
  </si>
  <si>
    <t>　ｸﾗｲｽﾄﾁｬｰﾁ事
　（ＮＺ大）</t>
    <rPh sb="10" eb="11">
      <t>コト</t>
    </rPh>
    <rPh sb="16" eb="17">
      <t>タイ</t>
    </rPh>
    <phoneticPr fontId="3"/>
  </si>
  <si>
    <t xml:space="preserve">  オークランド総</t>
    <rPh sb="8" eb="9">
      <t>ソウ</t>
    </rPh>
    <phoneticPr fontId="3"/>
  </si>
  <si>
    <t>ﾊﾟﾌﾟｱﾆｭｰｷﾞﾆｱ大</t>
    <rPh sb="12" eb="13">
      <t>タイ</t>
    </rPh>
    <phoneticPr fontId="3"/>
  </si>
  <si>
    <t>パラオ大</t>
    <rPh sb="3" eb="4">
      <t>タイ</t>
    </rPh>
    <phoneticPr fontId="3"/>
  </si>
  <si>
    <t>フィジー大</t>
    <rPh sb="4" eb="5">
      <t>タイ</t>
    </rPh>
    <phoneticPr fontId="3"/>
  </si>
  <si>
    <t>マーシャル大</t>
    <rPh sb="5" eb="6">
      <t>タイ</t>
    </rPh>
    <phoneticPr fontId="3"/>
  </si>
  <si>
    <t>ミクロネシア大</t>
    <rPh sb="6" eb="7">
      <t>タイ</t>
    </rPh>
    <phoneticPr fontId="3"/>
  </si>
  <si>
    <t>米国大</t>
    <rPh sb="2" eb="3">
      <t>タイ</t>
    </rPh>
    <phoneticPr fontId="3"/>
  </si>
  <si>
    <t xml:space="preserve">  アトランタ総</t>
    <rPh sb="7" eb="8">
      <t>ソウ</t>
    </rPh>
    <phoneticPr fontId="3"/>
  </si>
  <si>
    <t xml:space="preserve">  ｻﾝﾌﾗﾝｼｽｺ総</t>
    <rPh sb="10" eb="11">
      <t>ソウ</t>
    </rPh>
    <phoneticPr fontId="3"/>
  </si>
  <si>
    <t xml:space="preserve">  シアトル総</t>
    <rPh sb="6" eb="7">
      <t>ソウ</t>
    </rPh>
    <phoneticPr fontId="3"/>
  </si>
  <si>
    <t>　アンカレジ事
　（ｼｱﾄﾙ総）</t>
    <rPh sb="6" eb="7">
      <t>コト</t>
    </rPh>
    <rPh sb="14" eb="15">
      <t>ソウ</t>
    </rPh>
    <phoneticPr fontId="3"/>
  </si>
  <si>
    <t>　ポートランド事
　(ｼｱﾄﾙ総）</t>
    <rPh sb="7" eb="8">
      <t>コト</t>
    </rPh>
    <rPh sb="15" eb="16">
      <t>ソウ</t>
    </rPh>
    <phoneticPr fontId="3"/>
  </si>
  <si>
    <t xml:space="preserve">  シカゴ総</t>
    <rPh sb="5" eb="6">
      <t>ソウ</t>
    </rPh>
    <phoneticPr fontId="3"/>
  </si>
  <si>
    <t xml:space="preserve">  デトロイト総</t>
    <rPh sb="7" eb="8">
      <t>ソウ</t>
    </rPh>
    <phoneticPr fontId="3"/>
  </si>
  <si>
    <t xml:space="preserve">  デンバー総</t>
    <rPh sb="6" eb="7">
      <t>ソウ</t>
    </rPh>
    <phoneticPr fontId="3"/>
  </si>
  <si>
    <t xml:space="preserve">  ナッシュビル総</t>
    <rPh sb="8" eb="9">
      <t>ソウ</t>
    </rPh>
    <phoneticPr fontId="3"/>
  </si>
  <si>
    <t xml:space="preserve">  ニューヨーク総</t>
    <rPh sb="8" eb="9">
      <t>ソウ</t>
    </rPh>
    <phoneticPr fontId="3"/>
  </si>
  <si>
    <t xml:space="preserve">  ハガッニャ総</t>
    <rPh sb="7" eb="8">
      <t>ソウ</t>
    </rPh>
    <phoneticPr fontId="3"/>
  </si>
  <si>
    <t>　サイパン事
　(ﾊｶﾞｯﾆｬ総）</t>
    <rPh sb="5" eb="6">
      <t>コト</t>
    </rPh>
    <rPh sb="15" eb="16">
      <t>ソウ</t>
    </rPh>
    <phoneticPr fontId="3"/>
  </si>
  <si>
    <t xml:space="preserve">  ヒューストン総</t>
    <rPh sb="8" eb="9">
      <t>ソウ</t>
    </rPh>
    <phoneticPr fontId="3"/>
  </si>
  <si>
    <t xml:space="preserve">  ボストン総</t>
    <rPh sb="6" eb="7">
      <t>ソウ</t>
    </rPh>
    <phoneticPr fontId="3"/>
  </si>
  <si>
    <t xml:space="preserve">  ホノルル総</t>
    <rPh sb="6" eb="7">
      <t>ソウ</t>
    </rPh>
    <phoneticPr fontId="3"/>
  </si>
  <si>
    <t xml:space="preserve">  マイアミ総</t>
    <rPh sb="6" eb="7">
      <t>ソウ</t>
    </rPh>
    <phoneticPr fontId="3"/>
  </si>
  <si>
    <t xml:space="preserve">  ロサンゼルス総</t>
    <rPh sb="8" eb="9">
      <t>ソウ</t>
    </rPh>
    <phoneticPr fontId="3"/>
  </si>
  <si>
    <t>カナダ大</t>
    <rPh sb="3" eb="4">
      <t>タイ</t>
    </rPh>
    <phoneticPr fontId="3"/>
  </si>
  <si>
    <t xml:space="preserve">  カルガリー総</t>
    <rPh sb="7" eb="8">
      <t>ソウ</t>
    </rPh>
    <phoneticPr fontId="3"/>
  </si>
  <si>
    <t xml:space="preserve">  トロント総</t>
    <rPh sb="6" eb="7">
      <t>ソウ</t>
    </rPh>
    <phoneticPr fontId="3"/>
  </si>
  <si>
    <t xml:space="preserve">  バンクーバー総</t>
    <rPh sb="8" eb="9">
      <t>ソウ</t>
    </rPh>
    <phoneticPr fontId="3"/>
  </si>
  <si>
    <t xml:space="preserve">  モントリオール総</t>
    <rPh sb="9" eb="10">
      <t>ソウ</t>
    </rPh>
    <phoneticPr fontId="3"/>
  </si>
  <si>
    <t>アルゼンチン大</t>
    <rPh sb="6" eb="7">
      <t>タイ</t>
    </rPh>
    <phoneticPr fontId="3"/>
  </si>
  <si>
    <t>ウルグアイ大</t>
    <rPh sb="5" eb="6">
      <t>タイ</t>
    </rPh>
    <phoneticPr fontId="3"/>
  </si>
  <si>
    <t>エクアドル大</t>
    <rPh sb="5" eb="6">
      <t>タイ</t>
    </rPh>
    <phoneticPr fontId="3"/>
  </si>
  <si>
    <t>エルサルバドル大</t>
    <rPh sb="7" eb="8">
      <t>タイ</t>
    </rPh>
    <phoneticPr fontId="3"/>
  </si>
  <si>
    <t>キューバ大</t>
    <rPh sb="4" eb="5">
      <t>タイ</t>
    </rPh>
    <phoneticPr fontId="3"/>
  </si>
  <si>
    <t>グアテマラ大</t>
    <rPh sb="5" eb="6">
      <t>タイ</t>
    </rPh>
    <phoneticPr fontId="3"/>
  </si>
  <si>
    <t>コスタリカ大</t>
    <rPh sb="5" eb="6">
      <t>タイ</t>
    </rPh>
    <phoneticPr fontId="3"/>
  </si>
  <si>
    <t>コロンビア大</t>
    <rPh sb="5" eb="6">
      <t>タイ</t>
    </rPh>
    <phoneticPr fontId="3"/>
  </si>
  <si>
    <t>ジャマイカ大</t>
    <rPh sb="5" eb="6">
      <t>タイ</t>
    </rPh>
    <phoneticPr fontId="3"/>
  </si>
  <si>
    <t>チリ大</t>
    <rPh sb="2" eb="3">
      <t>タイ</t>
    </rPh>
    <phoneticPr fontId="3"/>
  </si>
  <si>
    <t>ドミニカ(共)大</t>
    <rPh sb="7" eb="8">
      <t>タイ</t>
    </rPh>
    <phoneticPr fontId="3"/>
  </si>
  <si>
    <t>ﾄﾘﾆﾀﾞｰﾄﾞ・ﾄﾊﾞｺﾞ大</t>
    <rPh sb="14" eb="15">
      <t>タイ</t>
    </rPh>
    <phoneticPr fontId="3"/>
  </si>
  <si>
    <t>ニカラグア大</t>
    <rPh sb="5" eb="6">
      <t>タイ</t>
    </rPh>
    <phoneticPr fontId="3"/>
  </si>
  <si>
    <t>ハイチ大</t>
    <rPh sb="3" eb="4">
      <t>タイ</t>
    </rPh>
    <phoneticPr fontId="3"/>
  </si>
  <si>
    <t>パナマ大</t>
    <rPh sb="3" eb="4">
      <t>タイ</t>
    </rPh>
    <phoneticPr fontId="3"/>
  </si>
  <si>
    <t>パラグアイ大</t>
    <rPh sb="5" eb="6">
      <t>タイ</t>
    </rPh>
    <phoneticPr fontId="3"/>
  </si>
  <si>
    <t>　ｴﾝｶﾙﾅｼｵﾝ事
　（ﾊﾟﾗｸﾞｱｲ大）</t>
    <rPh sb="9" eb="10">
      <t>コト</t>
    </rPh>
    <rPh sb="20" eb="21">
      <t>タイ</t>
    </rPh>
    <phoneticPr fontId="3"/>
  </si>
  <si>
    <t>バルバドス大</t>
    <rPh sb="5" eb="6">
      <t>タイ</t>
    </rPh>
    <phoneticPr fontId="3"/>
  </si>
  <si>
    <t>ブラジル大</t>
    <rPh sb="4" eb="5">
      <t>タイ</t>
    </rPh>
    <phoneticPr fontId="3"/>
  </si>
  <si>
    <t>　ベレン事
　（ﾌﾞﾗｼﾞﾙ大）</t>
    <rPh sb="4" eb="5">
      <t>コト</t>
    </rPh>
    <rPh sb="14" eb="15">
      <t>タイ</t>
    </rPh>
    <phoneticPr fontId="3"/>
  </si>
  <si>
    <t xml:space="preserve">  クリチバ総</t>
    <rPh sb="6" eb="7">
      <t>ソウ</t>
    </rPh>
    <phoneticPr fontId="3"/>
  </si>
  <si>
    <t>　ﾎﾟﾙﾄｱﾚｸﾞﾚ事
　(ｸﾘﾁﾊﾞ総）</t>
    <rPh sb="10" eb="11">
      <t>（</t>
    </rPh>
    <rPh sb="19" eb="20">
      <t>ソウ</t>
    </rPh>
    <phoneticPr fontId="3"/>
  </si>
  <si>
    <t xml:space="preserve">  サンパウロ総</t>
    <rPh sb="7" eb="8">
      <t>ソウ</t>
    </rPh>
    <phoneticPr fontId="3"/>
  </si>
  <si>
    <t xml:space="preserve">  マナウス総</t>
    <rPh sb="6" eb="7">
      <t>ソウ</t>
    </rPh>
    <phoneticPr fontId="3"/>
  </si>
  <si>
    <t xml:space="preserve">  ﾘｵﾃﾞｼﾞｬﾈｲﾛ総</t>
    <rPh sb="12" eb="13">
      <t>ソウ</t>
    </rPh>
    <phoneticPr fontId="3"/>
  </si>
  <si>
    <t>ベネズエラ大</t>
    <rPh sb="5" eb="6">
      <t>タイ</t>
    </rPh>
    <phoneticPr fontId="3"/>
  </si>
  <si>
    <t>ペルー大</t>
    <rPh sb="3" eb="4">
      <t>タイ</t>
    </rPh>
    <phoneticPr fontId="3"/>
  </si>
  <si>
    <t>ボリビア大</t>
    <rPh sb="4" eb="5">
      <t>タイ</t>
    </rPh>
    <phoneticPr fontId="3"/>
  </si>
  <si>
    <t>　サンタクルス事
　(ﾎﾞﾘﾋﾞｱ大）</t>
    <rPh sb="7" eb="8">
      <t>コト</t>
    </rPh>
    <rPh sb="17" eb="18">
      <t>タイ</t>
    </rPh>
    <phoneticPr fontId="3"/>
  </si>
  <si>
    <t>ホンジュラス大</t>
    <rPh sb="6" eb="7">
      <t>タイ</t>
    </rPh>
    <phoneticPr fontId="3"/>
  </si>
  <si>
    <t>メキシコ大</t>
    <rPh sb="4" eb="5">
      <t>タイ</t>
    </rPh>
    <phoneticPr fontId="3"/>
  </si>
  <si>
    <t xml:space="preserve">  レオン総</t>
    <rPh sb="5" eb="6">
      <t>ソウ</t>
    </rPh>
    <phoneticPr fontId="3"/>
  </si>
  <si>
    <t>アイスランド大</t>
    <rPh sb="6" eb="7">
      <t>タイ</t>
    </rPh>
    <phoneticPr fontId="3"/>
  </si>
  <si>
    <t>アイルランド大</t>
    <rPh sb="6" eb="7">
      <t>タイ</t>
    </rPh>
    <phoneticPr fontId="3"/>
  </si>
  <si>
    <t>ｱｾﾞﾙﾊﾞｲｼﾞｬﾝ大</t>
    <rPh sb="11" eb="12">
      <t>タイ</t>
    </rPh>
    <phoneticPr fontId="3"/>
  </si>
  <si>
    <t>アルバニア大</t>
    <rPh sb="5" eb="6">
      <t>タイ</t>
    </rPh>
    <phoneticPr fontId="3"/>
  </si>
  <si>
    <t>アルメニア大</t>
    <rPh sb="5" eb="6">
      <t>タイ</t>
    </rPh>
    <phoneticPr fontId="3"/>
  </si>
  <si>
    <t>イタリア大</t>
    <rPh sb="4" eb="5">
      <t>タイ</t>
    </rPh>
    <phoneticPr fontId="3"/>
  </si>
  <si>
    <t xml:space="preserve">  ミラノ総</t>
    <rPh sb="5" eb="6">
      <t>ソウ</t>
    </rPh>
    <phoneticPr fontId="3"/>
  </si>
  <si>
    <t>ウクライナ大</t>
    <rPh sb="5" eb="6">
      <t>タイ</t>
    </rPh>
    <phoneticPr fontId="3"/>
  </si>
  <si>
    <t>ウズベキスタン大</t>
    <rPh sb="7" eb="8">
      <t>タイ</t>
    </rPh>
    <phoneticPr fontId="3"/>
  </si>
  <si>
    <t>英国大</t>
    <rPh sb="2" eb="3">
      <t>タイ</t>
    </rPh>
    <phoneticPr fontId="3"/>
  </si>
  <si>
    <t xml:space="preserve">  エディンバラ総</t>
    <rPh sb="8" eb="9">
      <t>ソウ</t>
    </rPh>
    <phoneticPr fontId="3"/>
  </si>
  <si>
    <t>エストニア大</t>
    <rPh sb="5" eb="6">
      <t>タイ</t>
    </rPh>
    <phoneticPr fontId="3"/>
  </si>
  <si>
    <t>オーストリア大</t>
    <rPh sb="6" eb="7">
      <t>タイ</t>
    </rPh>
    <phoneticPr fontId="3"/>
  </si>
  <si>
    <t>オランダ大</t>
    <rPh sb="4" eb="5">
      <t>タイ</t>
    </rPh>
    <phoneticPr fontId="3"/>
  </si>
  <si>
    <t>カザフスタン大</t>
    <rPh sb="6" eb="7">
      <t>タイ</t>
    </rPh>
    <phoneticPr fontId="3"/>
  </si>
  <si>
    <t>ギリシャ大</t>
    <rPh sb="4" eb="5">
      <t>タイ</t>
    </rPh>
    <phoneticPr fontId="3"/>
  </si>
  <si>
    <t>キルギス大</t>
    <rPh sb="4" eb="5">
      <t>タイ</t>
    </rPh>
    <phoneticPr fontId="3"/>
  </si>
  <si>
    <t>クロアチア大</t>
    <rPh sb="5" eb="6">
      <t>タイ</t>
    </rPh>
    <phoneticPr fontId="3"/>
  </si>
  <si>
    <t>ジョージア大</t>
    <rPh sb="5" eb="6">
      <t>タイ</t>
    </rPh>
    <phoneticPr fontId="3"/>
  </si>
  <si>
    <t>スイス大</t>
    <rPh sb="3" eb="4">
      <t>タイ</t>
    </rPh>
    <phoneticPr fontId="3"/>
  </si>
  <si>
    <t>　ジュネーブ事
　(ｽｲｽ大）</t>
    <rPh sb="6" eb="7">
      <t>コト</t>
    </rPh>
    <rPh sb="13" eb="14">
      <t>タイ</t>
    </rPh>
    <phoneticPr fontId="3"/>
  </si>
  <si>
    <t>スウェーデン大</t>
    <rPh sb="6" eb="7">
      <t>タイ</t>
    </rPh>
    <phoneticPr fontId="3"/>
  </si>
  <si>
    <t>スペイン大</t>
    <rPh sb="4" eb="5">
      <t>タイ</t>
    </rPh>
    <phoneticPr fontId="3"/>
  </si>
  <si>
    <t>　ラスパルマス事
　(ｽﾍﾟｲﾝ大）</t>
    <rPh sb="7" eb="8">
      <t>コト</t>
    </rPh>
    <rPh sb="16" eb="17">
      <t>タイ</t>
    </rPh>
    <phoneticPr fontId="3"/>
  </si>
  <si>
    <t xml:space="preserve">  バルセロナ総</t>
    <rPh sb="7" eb="8">
      <t>ソウ</t>
    </rPh>
    <phoneticPr fontId="3"/>
  </si>
  <si>
    <t>スロバキア大</t>
    <rPh sb="5" eb="6">
      <t>タイ</t>
    </rPh>
    <phoneticPr fontId="3"/>
  </si>
  <si>
    <t>スロベニア大</t>
    <rPh sb="5" eb="6">
      <t>タイ</t>
    </rPh>
    <phoneticPr fontId="3"/>
  </si>
  <si>
    <t>セルビア大</t>
    <rPh sb="4" eb="5">
      <t>タイ</t>
    </rPh>
    <phoneticPr fontId="3"/>
  </si>
  <si>
    <t>タジキスタン大</t>
    <rPh sb="6" eb="7">
      <t>タイ</t>
    </rPh>
    <phoneticPr fontId="3"/>
  </si>
  <si>
    <t>チェコ大</t>
    <rPh sb="3" eb="4">
      <t>タイ</t>
    </rPh>
    <phoneticPr fontId="3"/>
  </si>
  <si>
    <t>デンマーク大</t>
    <rPh sb="5" eb="6">
      <t>タイ</t>
    </rPh>
    <phoneticPr fontId="3"/>
  </si>
  <si>
    <t>ドイツ大</t>
    <rPh sb="3" eb="4">
      <t>タイ</t>
    </rPh>
    <phoneticPr fontId="3"/>
  </si>
  <si>
    <t xml:space="preserve">  ﾃﾞｭｯｾﾙﾄﾞﾙﾌ総</t>
    <rPh sb="12" eb="13">
      <t>ソウ</t>
    </rPh>
    <phoneticPr fontId="3"/>
  </si>
  <si>
    <t xml:space="preserve">  ハンブルク総</t>
    <rPh sb="7" eb="8">
      <t>ソウ</t>
    </rPh>
    <phoneticPr fontId="3"/>
  </si>
  <si>
    <t xml:space="preserve">  フランクフルト総</t>
    <rPh sb="9" eb="10">
      <t>ソウ</t>
    </rPh>
    <phoneticPr fontId="3"/>
  </si>
  <si>
    <t xml:space="preserve">  ミュンヘン総</t>
    <rPh sb="7" eb="8">
      <t>ソウ</t>
    </rPh>
    <phoneticPr fontId="3"/>
  </si>
  <si>
    <t>ﾄﾙｸﾒﾆｽﾀﾝ大</t>
    <rPh sb="8" eb="9">
      <t>タイ</t>
    </rPh>
    <phoneticPr fontId="3"/>
  </si>
  <si>
    <t>ノルウェー大</t>
    <rPh sb="5" eb="6">
      <t>タイ</t>
    </rPh>
    <phoneticPr fontId="3"/>
  </si>
  <si>
    <t>バチカン大</t>
    <rPh sb="4" eb="5">
      <t>タイ</t>
    </rPh>
    <phoneticPr fontId="3"/>
  </si>
  <si>
    <t>ハンガリー大</t>
    <rPh sb="5" eb="6">
      <t>タイ</t>
    </rPh>
    <phoneticPr fontId="3"/>
  </si>
  <si>
    <t>フィンランド大</t>
    <rPh sb="6" eb="7">
      <t>タイ</t>
    </rPh>
    <phoneticPr fontId="3"/>
  </si>
  <si>
    <t>フランス大</t>
    <rPh sb="4" eb="5">
      <t>タイ</t>
    </rPh>
    <phoneticPr fontId="3"/>
  </si>
  <si>
    <t xml:space="preserve">  ストラスブール総</t>
    <rPh sb="9" eb="10">
      <t>ソウ</t>
    </rPh>
    <phoneticPr fontId="3"/>
  </si>
  <si>
    <t xml:space="preserve">  マルセイユ総</t>
    <rPh sb="7" eb="8">
      <t>ソウ</t>
    </rPh>
    <phoneticPr fontId="3"/>
  </si>
  <si>
    <t>　リヨン事
　(ﾏﾙｾｲﾕ総）</t>
    <rPh sb="4" eb="5">
      <t>コト</t>
    </rPh>
    <rPh sb="13" eb="14">
      <t>ソウ</t>
    </rPh>
    <phoneticPr fontId="3"/>
  </si>
  <si>
    <t>ブルガリア大</t>
    <rPh sb="5" eb="6">
      <t>タイ</t>
    </rPh>
    <phoneticPr fontId="3"/>
  </si>
  <si>
    <t>ベラルーシ大</t>
    <rPh sb="5" eb="6">
      <t>タイ</t>
    </rPh>
    <phoneticPr fontId="3"/>
  </si>
  <si>
    <t>ベルギー大</t>
    <rPh sb="4" eb="5">
      <t>タイ</t>
    </rPh>
    <phoneticPr fontId="3"/>
  </si>
  <si>
    <t>ポーランド大</t>
    <rPh sb="5" eb="6">
      <t>タイ</t>
    </rPh>
    <phoneticPr fontId="3"/>
  </si>
  <si>
    <t>ﾎﾞｽﾆｱ･ﾍﾙﾂｪｺﾞﾋﾞﾅ大</t>
    <rPh sb="15" eb="16">
      <t>タイ</t>
    </rPh>
    <phoneticPr fontId="3"/>
  </si>
  <si>
    <t>ポルトガル大</t>
    <rPh sb="5" eb="6">
      <t>タイ</t>
    </rPh>
    <phoneticPr fontId="3"/>
  </si>
  <si>
    <t>モルドバ大</t>
    <rPh sb="4" eb="5">
      <t>タイ</t>
    </rPh>
    <phoneticPr fontId="3"/>
  </si>
  <si>
    <t>ラトビア大</t>
    <rPh sb="4" eb="5">
      <t>タイ</t>
    </rPh>
    <phoneticPr fontId="3"/>
  </si>
  <si>
    <t>リトアニア大</t>
    <rPh sb="5" eb="6">
      <t>タイ</t>
    </rPh>
    <phoneticPr fontId="3"/>
  </si>
  <si>
    <t>ルーマニア大</t>
    <rPh sb="5" eb="6">
      <t>タイ</t>
    </rPh>
    <phoneticPr fontId="3"/>
  </si>
  <si>
    <t>ルクセンブルク大</t>
    <rPh sb="7" eb="8">
      <t>タイ</t>
    </rPh>
    <phoneticPr fontId="3"/>
  </si>
  <si>
    <t>ロシア大</t>
    <rPh sb="3" eb="4">
      <t>タイ</t>
    </rPh>
    <phoneticPr fontId="3"/>
  </si>
  <si>
    <t xml:space="preserve">  ウラジオストク総</t>
    <rPh sb="9" eb="10">
      <t>ソウ</t>
    </rPh>
    <phoneticPr fontId="3"/>
  </si>
  <si>
    <t xml:space="preserve">  ｻﾝｸﾄﾍﾟﾃﾙﾌﾞﾙｸ総</t>
    <rPh sb="14" eb="15">
      <t>ソウ</t>
    </rPh>
    <phoneticPr fontId="3"/>
  </si>
  <si>
    <t xml:space="preserve">  ハバロフスク総</t>
    <rPh sb="8" eb="9">
      <t>ソウ</t>
    </rPh>
    <phoneticPr fontId="3"/>
  </si>
  <si>
    <t xml:space="preserve">  ﾕｼﾞﾉｻﾊﾘﾝｽｸ総</t>
    <rPh sb="12" eb="13">
      <t>ソウ</t>
    </rPh>
    <phoneticPr fontId="3"/>
  </si>
  <si>
    <t>アフガニスタン大</t>
    <rPh sb="7" eb="8">
      <t>タイ</t>
    </rPh>
    <phoneticPr fontId="3"/>
  </si>
  <si>
    <t>ｱﾗﾌﾞ首長国連邦大</t>
    <rPh sb="9" eb="10">
      <t>タイ</t>
    </rPh>
    <phoneticPr fontId="3"/>
  </si>
  <si>
    <t xml:space="preserve">  ドバイ総</t>
    <rPh sb="5" eb="6">
      <t>ソウ</t>
    </rPh>
    <phoneticPr fontId="3"/>
  </si>
  <si>
    <t>イエメン大</t>
    <rPh sb="4" eb="5">
      <t>タイ</t>
    </rPh>
    <phoneticPr fontId="3"/>
  </si>
  <si>
    <t>イスラエル大</t>
    <rPh sb="5" eb="6">
      <t>タイ</t>
    </rPh>
    <phoneticPr fontId="3"/>
  </si>
  <si>
    <t>　ラマッラ事
　（ｲｽﾗｴﾙ大）</t>
    <rPh sb="5" eb="6">
      <t>コト</t>
    </rPh>
    <rPh sb="14" eb="15">
      <t>タイ</t>
    </rPh>
    <phoneticPr fontId="3"/>
  </si>
  <si>
    <t>イラク大</t>
    <rPh sb="3" eb="4">
      <t>タイ</t>
    </rPh>
    <phoneticPr fontId="3"/>
  </si>
  <si>
    <t>　エルビル事
　　(ｲﾗｸ大）</t>
    <rPh sb="5" eb="6">
      <t>コト</t>
    </rPh>
    <rPh sb="13" eb="14">
      <t>タイ</t>
    </rPh>
    <phoneticPr fontId="3"/>
  </si>
  <si>
    <t>イラン大</t>
    <rPh sb="3" eb="4">
      <t>タイ</t>
    </rPh>
    <phoneticPr fontId="3"/>
  </si>
  <si>
    <t>オマーン大</t>
    <rPh sb="4" eb="5">
      <t>タイ</t>
    </rPh>
    <phoneticPr fontId="3"/>
  </si>
  <si>
    <t>カタール大</t>
    <rPh sb="4" eb="5">
      <t>タイ</t>
    </rPh>
    <phoneticPr fontId="3"/>
  </si>
  <si>
    <t>クウェート大</t>
    <rPh sb="5" eb="6">
      <t>タイ</t>
    </rPh>
    <phoneticPr fontId="3"/>
  </si>
  <si>
    <t>サウジアラビア大</t>
    <rPh sb="7" eb="8">
      <t>タイ</t>
    </rPh>
    <phoneticPr fontId="3"/>
  </si>
  <si>
    <t xml:space="preserve">  ジッダ総</t>
    <rPh sb="5" eb="6">
      <t>ソウ</t>
    </rPh>
    <phoneticPr fontId="3"/>
  </si>
  <si>
    <t>シリア大</t>
    <rPh sb="3" eb="4">
      <t>タイ</t>
    </rPh>
    <phoneticPr fontId="3"/>
  </si>
  <si>
    <t>トルコ大</t>
    <rPh sb="3" eb="4">
      <t>タイ</t>
    </rPh>
    <phoneticPr fontId="3"/>
  </si>
  <si>
    <t xml:space="preserve">  イスタンブール総</t>
    <rPh sb="9" eb="10">
      <t>ソウ</t>
    </rPh>
    <phoneticPr fontId="3"/>
  </si>
  <si>
    <t>バーレーン大</t>
    <rPh sb="5" eb="6">
      <t>タイ</t>
    </rPh>
    <phoneticPr fontId="3"/>
  </si>
  <si>
    <t>ヨルダン大</t>
    <rPh sb="4" eb="5">
      <t>タイ</t>
    </rPh>
    <phoneticPr fontId="3"/>
  </si>
  <si>
    <t>レバノン大</t>
    <rPh sb="4" eb="5">
      <t>タイ</t>
    </rPh>
    <phoneticPr fontId="3"/>
  </si>
  <si>
    <t>アルジェリア大</t>
    <rPh sb="6" eb="7">
      <t>タイ</t>
    </rPh>
    <phoneticPr fontId="3"/>
  </si>
  <si>
    <t>アンゴラ大</t>
    <rPh sb="4" eb="5">
      <t>タイ</t>
    </rPh>
    <phoneticPr fontId="3"/>
  </si>
  <si>
    <t>ウガンダ大</t>
    <rPh sb="4" eb="5">
      <t>タイ</t>
    </rPh>
    <phoneticPr fontId="3"/>
  </si>
  <si>
    <t>エジプト大</t>
    <rPh sb="4" eb="5">
      <t>タイ</t>
    </rPh>
    <phoneticPr fontId="3"/>
  </si>
  <si>
    <t>エチオピア大</t>
    <rPh sb="5" eb="6">
      <t>タイ</t>
    </rPh>
    <phoneticPr fontId="3"/>
  </si>
  <si>
    <t>ガーナ大</t>
    <rPh sb="3" eb="4">
      <t>タイ</t>
    </rPh>
    <phoneticPr fontId="3"/>
  </si>
  <si>
    <t>ガボン大</t>
    <rPh sb="3" eb="4">
      <t>タイ</t>
    </rPh>
    <phoneticPr fontId="3"/>
  </si>
  <si>
    <t>カメルーン大</t>
    <rPh sb="5" eb="6">
      <t>タイ</t>
    </rPh>
    <phoneticPr fontId="3"/>
  </si>
  <si>
    <t>ギニア大</t>
    <rPh sb="3" eb="4">
      <t>タイ</t>
    </rPh>
    <phoneticPr fontId="3"/>
  </si>
  <si>
    <t>ケニア大</t>
    <rPh sb="3" eb="4">
      <t>タイ</t>
    </rPh>
    <phoneticPr fontId="3"/>
  </si>
  <si>
    <t>ｺｰﾄｼﾞﾎﾞﾜｰﾙ大</t>
    <rPh sb="10" eb="11">
      <t>タイ</t>
    </rPh>
    <phoneticPr fontId="3"/>
  </si>
  <si>
    <t>コンゴ(民)大</t>
    <rPh sb="6" eb="7">
      <t>タイ</t>
    </rPh>
    <phoneticPr fontId="3"/>
  </si>
  <si>
    <t>ザンビア大</t>
    <rPh sb="4" eb="5">
      <t>タイ</t>
    </rPh>
    <phoneticPr fontId="3"/>
  </si>
  <si>
    <t>ジブチ大</t>
    <rPh sb="3" eb="4">
      <t>タイ</t>
    </rPh>
    <phoneticPr fontId="3"/>
  </si>
  <si>
    <t>ジンバブエ大</t>
    <rPh sb="5" eb="6">
      <t>タイ</t>
    </rPh>
    <phoneticPr fontId="3"/>
  </si>
  <si>
    <t>スーダン大</t>
    <rPh sb="4" eb="5">
      <t>タイ</t>
    </rPh>
    <phoneticPr fontId="3"/>
  </si>
  <si>
    <t>セネガル大</t>
    <rPh sb="4" eb="5">
      <t>タイ</t>
    </rPh>
    <phoneticPr fontId="3"/>
  </si>
  <si>
    <t>タンザニア大</t>
    <rPh sb="5" eb="6">
      <t>タイ</t>
    </rPh>
    <phoneticPr fontId="3"/>
  </si>
  <si>
    <t>チュニジア大</t>
    <rPh sb="5" eb="6">
      <t>タイ</t>
    </rPh>
    <phoneticPr fontId="3"/>
  </si>
  <si>
    <t>ナイジェリア大</t>
    <rPh sb="6" eb="7">
      <t>タイ</t>
    </rPh>
    <phoneticPr fontId="3"/>
  </si>
  <si>
    <t>ナミビア大</t>
    <rPh sb="4" eb="5">
      <t>タイ</t>
    </rPh>
    <phoneticPr fontId="3"/>
  </si>
  <si>
    <t>ブルキナファソ大</t>
    <rPh sb="7" eb="8">
      <t>タイ</t>
    </rPh>
    <phoneticPr fontId="3"/>
  </si>
  <si>
    <t>ベナン大</t>
    <rPh sb="3" eb="4">
      <t>タイ</t>
    </rPh>
    <phoneticPr fontId="3"/>
  </si>
  <si>
    <t>ボツワナ大</t>
    <rPh sb="4" eb="5">
      <t>タイ</t>
    </rPh>
    <phoneticPr fontId="3"/>
  </si>
  <si>
    <t>マダガスカル大</t>
    <rPh sb="6" eb="7">
      <t>タイ</t>
    </rPh>
    <phoneticPr fontId="3"/>
  </si>
  <si>
    <t>マラウイ大</t>
    <rPh sb="4" eb="5">
      <t>タイ</t>
    </rPh>
    <phoneticPr fontId="3"/>
  </si>
  <si>
    <t>マリ大</t>
    <rPh sb="2" eb="3">
      <t>タイ</t>
    </rPh>
    <phoneticPr fontId="3"/>
  </si>
  <si>
    <t>南アフリカ大</t>
    <rPh sb="5" eb="6">
      <t>タイ</t>
    </rPh>
    <phoneticPr fontId="3"/>
  </si>
  <si>
    <t xml:space="preserve">  ケープタウン事
　(南ｱﾌﾘｶ大）</t>
    <rPh sb="8" eb="9">
      <t>コト</t>
    </rPh>
    <rPh sb="12" eb="13">
      <t>ミナミ</t>
    </rPh>
    <rPh sb="17" eb="18">
      <t>タイ</t>
    </rPh>
    <phoneticPr fontId="3"/>
  </si>
  <si>
    <t>南スーダン大</t>
    <rPh sb="0" eb="1">
      <t>ミナミ</t>
    </rPh>
    <rPh sb="5" eb="6">
      <t>タイ</t>
    </rPh>
    <phoneticPr fontId="3"/>
  </si>
  <si>
    <t>モーリタニア大</t>
    <rPh sb="6" eb="7">
      <t>タイ</t>
    </rPh>
    <phoneticPr fontId="3"/>
  </si>
  <si>
    <t>モザンビーク大</t>
    <rPh sb="6" eb="7">
      <t>タイ</t>
    </rPh>
    <phoneticPr fontId="3"/>
  </si>
  <si>
    <t>モロッコ大</t>
    <rPh sb="4" eb="5">
      <t>タイ</t>
    </rPh>
    <phoneticPr fontId="3"/>
  </si>
  <si>
    <t>リビア大</t>
    <rPh sb="3" eb="4">
      <t>タイ</t>
    </rPh>
    <phoneticPr fontId="3"/>
  </si>
  <si>
    <t>ルワンダ大</t>
    <rPh sb="4" eb="5">
      <t>タイ</t>
    </rPh>
    <phoneticPr fontId="3"/>
  </si>
  <si>
    <t>&lt;アジア地域&gt;</t>
    <rPh sb="4" eb="6">
      <t>チイキ</t>
    </rPh>
    <phoneticPr fontId="3"/>
  </si>
  <si>
    <t>&lt;大洋州地域&gt;</t>
    <rPh sb="1" eb="4">
      <t>タイヨウシュウ</t>
    </rPh>
    <rPh sb="4" eb="6">
      <t>チイキ</t>
    </rPh>
    <phoneticPr fontId="3"/>
  </si>
  <si>
    <t>&lt;北米地域&gt;</t>
    <rPh sb="1" eb="2">
      <t>キタ</t>
    </rPh>
    <rPh sb="2" eb="3">
      <t>ベイ</t>
    </rPh>
    <rPh sb="3" eb="4">
      <t>チ</t>
    </rPh>
    <rPh sb="4" eb="5">
      <t>イキ</t>
    </rPh>
    <phoneticPr fontId="3"/>
  </si>
  <si>
    <t>&lt;中南米地域&gt;</t>
    <rPh sb="1" eb="2">
      <t>ナカ</t>
    </rPh>
    <rPh sb="2" eb="3">
      <t>ミナミ</t>
    </rPh>
    <rPh sb="3" eb="4">
      <t>ベイ</t>
    </rPh>
    <rPh sb="4" eb="5">
      <t>チ</t>
    </rPh>
    <rPh sb="5" eb="6">
      <t>イキ</t>
    </rPh>
    <phoneticPr fontId="3"/>
  </si>
  <si>
    <t>&lt;欧州地域&gt;</t>
    <rPh sb="1" eb="2">
      <t>オウ</t>
    </rPh>
    <rPh sb="2" eb="3">
      <t>シュウ</t>
    </rPh>
    <rPh sb="3" eb="5">
      <t>チイキ</t>
    </rPh>
    <phoneticPr fontId="3"/>
  </si>
  <si>
    <t>&lt;中近東地域&gt;</t>
    <rPh sb="1" eb="2">
      <t>ナカ</t>
    </rPh>
    <rPh sb="2" eb="3">
      <t>コン</t>
    </rPh>
    <rPh sb="3" eb="4">
      <t>ヒガシ</t>
    </rPh>
    <rPh sb="4" eb="5">
      <t>チ</t>
    </rPh>
    <rPh sb="5" eb="6">
      <t>イキ</t>
    </rPh>
    <phoneticPr fontId="3"/>
  </si>
  <si>
    <t>&lt;アフリカ地域&gt;</t>
    <rPh sb="5" eb="6">
      <t>チ</t>
    </rPh>
    <rPh sb="6" eb="7">
      <t>イキ</t>
    </rPh>
    <phoneticPr fontId="3"/>
  </si>
  <si>
    <t>□</t>
    <phoneticPr fontId="1"/>
  </si>
  <si>
    <t>修学年数合計</t>
    <rPh sb="2" eb="4">
      <t>ネンスウ</t>
    </rPh>
    <rPh sb="4" eb="6">
      <t>ゴウケイ</t>
    </rPh>
    <phoneticPr fontId="3"/>
  </si>
  <si>
    <t>日本滞在経験</t>
    <rPh sb="0" eb="2">
      <t>ニホン</t>
    </rPh>
    <rPh sb="2" eb="4">
      <t>タイザイ</t>
    </rPh>
    <phoneticPr fontId="3"/>
  </si>
  <si>
    <t>国費留学の経験</t>
    <rPh sb="0" eb="2">
      <t>コクヒ</t>
    </rPh>
    <rPh sb="2" eb="4">
      <t>リュウガク</t>
    </rPh>
    <rPh sb="5" eb="7">
      <t>ケイケン</t>
    </rPh>
    <phoneticPr fontId="3"/>
  </si>
  <si>
    <t>エスワティニ</t>
  </si>
  <si>
    <t>都市名</t>
    <rPh sb="0" eb="3">
      <t>トシメイ</t>
    </rPh>
    <phoneticPr fontId="1"/>
  </si>
  <si>
    <t>国名</t>
    <phoneticPr fontId="1"/>
  </si>
  <si>
    <t>出発国・都市名
（空港所在地名）</t>
    <rPh sb="2" eb="3">
      <t>クニ</t>
    </rPh>
    <phoneticPr fontId="3"/>
  </si>
  <si>
    <t>備考</t>
    <rPh sb="0" eb="2">
      <t>ビコウ</t>
    </rPh>
    <phoneticPr fontId="3"/>
  </si>
  <si>
    <t>プログラム番号</t>
    <rPh sb="5" eb="7">
      <t>バンゴウ</t>
    </rPh>
    <phoneticPr fontId="3"/>
  </si>
  <si>
    <t>特別枠</t>
    <rPh sb="0" eb="2">
      <t>トクベツ</t>
    </rPh>
    <rPh sb="2" eb="3">
      <t>ワク</t>
    </rPh>
    <phoneticPr fontId="1"/>
  </si>
  <si>
    <t>ﾌﾟﾛｸﾞﾗﾑ
番号</t>
    <rPh sb="8" eb="10">
      <t>バンゴウ</t>
    </rPh>
    <phoneticPr fontId="3"/>
  </si>
  <si>
    <t>備　　考</t>
    <rPh sb="0" eb="1">
      <t>ソナエ</t>
    </rPh>
    <rPh sb="3" eb="4">
      <t>コウ</t>
    </rPh>
    <phoneticPr fontId="3"/>
  </si>
  <si>
    <t>999999</t>
    <phoneticPr fontId="1"/>
  </si>
  <si>
    <t>101</t>
    <phoneticPr fontId="1"/>
  </si>
  <si>
    <t>※　本シートにて入力漏れや誤りを発見した場合は、必ずリンク元の別紙様式１「推薦調書」シートを修正してください。反映までに時間がかかる場合があります。（本シートを修正しないでください）。</t>
    <rPh sb="2" eb="3">
      <t>ホン</t>
    </rPh>
    <rPh sb="8" eb="10">
      <t>ニュウリョク</t>
    </rPh>
    <rPh sb="10" eb="11">
      <t>モ</t>
    </rPh>
    <rPh sb="13" eb="14">
      <t>アヤマ</t>
    </rPh>
    <rPh sb="16" eb="18">
      <t>ハッケン</t>
    </rPh>
    <rPh sb="20" eb="22">
      <t>バアイ</t>
    </rPh>
    <rPh sb="24" eb="25">
      <t>カナラ</t>
    </rPh>
    <rPh sb="29" eb="30">
      <t>モト</t>
    </rPh>
    <rPh sb="31" eb="33">
      <t>ベッシ</t>
    </rPh>
    <rPh sb="33" eb="35">
      <t>ヨウシキ</t>
    </rPh>
    <rPh sb="37" eb="39">
      <t>スイセン</t>
    </rPh>
    <rPh sb="39" eb="41">
      <t>チョウショ</t>
    </rPh>
    <rPh sb="46" eb="48">
      <t>シュウセイ</t>
    </rPh>
    <rPh sb="55" eb="57">
      <t>ハンエイ</t>
    </rPh>
    <rPh sb="60" eb="62">
      <t>ジカン</t>
    </rPh>
    <rPh sb="66" eb="68">
      <t>バアイ</t>
    </rPh>
    <rPh sb="75" eb="76">
      <t>ホン</t>
    </rPh>
    <rPh sb="80" eb="82">
      <t>シュウセイ</t>
    </rPh>
    <phoneticPr fontId="3"/>
  </si>
  <si>
    <t>（</t>
    <phoneticPr fontId="1"/>
  </si>
  <si>
    <t>）</t>
    <phoneticPr fontId="1"/>
  </si>
  <si>
    <t>教育課程における主要言語</t>
    <rPh sb="0" eb="2">
      <t>キョウイク</t>
    </rPh>
    <rPh sb="2" eb="4">
      <t>カテイ</t>
    </rPh>
    <rPh sb="8" eb="10">
      <t>シュヨウ</t>
    </rPh>
    <rPh sb="10" eb="12">
      <t>ゲンゴ</t>
    </rPh>
    <phoneticPr fontId="3"/>
  </si>
  <si>
    <t>日本語</t>
    <rPh sb="0" eb="3">
      <t>ニホンゴ</t>
    </rPh>
    <phoneticPr fontId="3"/>
  </si>
  <si>
    <t>英語</t>
    <rPh sb="0" eb="2">
      <t>エイゴ</t>
    </rPh>
    <phoneticPr fontId="3"/>
  </si>
  <si>
    <t>日本語・英語以外</t>
    <rPh sb="0" eb="3">
      <t>ニホンゴ</t>
    </rPh>
    <rPh sb="4" eb="6">
      <t>エイゴ</t>
    </rPh>
    <rPh sb="6" eb="8">
      <t>イガイ</t>
    </rPh>
    <phoneticPr fontId="3"/>
  </si>
  <si>
    <t>課程における主要言語</t>
    <rPh sb="0" eb="2">
      <t>カテイ</t>
    </rPh>
    <rPh sb="6" eb="8">
      <t>シュヨウ</t>
    </rPh>
    <rPh sb="8" eb="10">
      <t>ゲンゴ</t>
    </rPh>
    <phoneticPr fontId="1"/>
  </si>
  <si>
    <t>日本語①</t>
    <rPh sb="0" eb="3">
      <t>ニホンゴ</t>
    </rPh>
    <phoneticPr fontId="3"/>
  </si>
  <si>
    <t>英語②</t>
    <rPh sb="0" eb="2">
      <t>エイゴ</t>
    </rPh>
    <phoneticPr fontId="3"/>
  </si>
  <si>
    <t>英語③</t>
    <rPh sb="0" eb="2">
      <t>エイゴ</t>
    </rPh>
    <phoneticPr fontId="3"/>
  </si>
  <si>
    <t>英語①</t>
    <rPh sb="0" eb="2">
      <t>エイゴ</t>
    </rPh>
    <phoneticPr fontId="3"/>
  </si>
  <si>
    <t>日本語②</t>
    <rPh sb="0" eb="3">
      <t>ニホンゴ</t>
    </rPh>
    <phoneticPr fontId="3"/>
  </si>
  <si>
    <t>日本語③</t>
    <rPh sb="0" eb="3">
      <t>ニホンゴ</t>
    </rPh>
    <phoneticPr fontId="3"/>
  </si>
  <si>
    <t>該当する語学能力条件番号</t>
    <rPh sb="0" eb="2">
      <t>ガイトウ</t>
    </rPh>
    <rPh sb="4" eb="6">
      <t>ゴガク</t>
    </rPh>
    <rPh sb="6" eb="8">
      <t>ノウリョク</t>
    </rPh>
    <rPh sb="8" eb="10">
      <t>ジョウケン</t>
    </rPh>
    <rPh sb="10" eb="12">
      <t>バンゴウ</t>
    </rPh>
    <phoneticPr fontId="3"/>
  </si>
  <si>
    <t>該当する語学能力条件番号</t>
    <rPh sb="0" eb="2">
      <t>ガイトウ</t>
    </rPh>
    <rPh sb="4" eb="10">
      <t>ゴガクノウリョクジョウケン</t>
    </rPh>
    <rPh sb="10" eb="12">
      <t>バンゴウ</t>
    </rPh>
    <phoneticPr fontId="1"/>
  </si>
  <si>
    <t>数字は半角、英字は半角大文字、カタカナは全角文字とする。</t>
    <rPh sb="0" eb="2">
      <t>スウジ</t>
    </rPh>
    <rPh sb="3" eb="5">
      <t>ハンカク</t>
    </rPh>
    <rPh sb="6" eb="8">
      <t>エイジ</t>
    </rPh>
    <rPh sb="9" eb="11">
      <t>ハンカク</t>
    </rPh>
    <rPh sb="11" eb="14">
      <t>オオモジ</t>
    </rPh>
    <rPh sb="20" eb="22">
      <t>ゼンカク</t>
    </rPh>
    <rPh sb="22" eb="24">
      <t>モジ</t>
    </rPh>
    <phoneticPr fontId="3"/>
  </si>
  <si>
    <t>本様式は推薦者１名に対し１シート作成すること。推薦者が複数名いる場合は、シートをコピーし、シート名を推薦順位順に「01」、「02」、「03」、「04」…とすること。</t>
    <phoneticPr fontId="1"/>
  </si>
  <si>
    <t>課程における主要言語</t>
    <rPh sb="0" eb="2">
      <t>カテイ</t>
    </rPh>
    <rPh sb="6" eb="8">
      <t>シュヨウ</t>
    </rPh>
    <rPh sb="8" eb="10">
      <t>ゲンゴ</t>
    </rPh>
    <phoneticPr fontId="1"/>
  </si>
  <si>
    <t>該当する語学能力条件番号</t>
    <rPh sb="0" eb="2">
      <t>ガイトウ</t>
    </rPh>
    <rPh sb="4" eb="6">
      <t>ゴガク</t>
    </rPh>
    <rPh sb="6" eb="8">
      <t>ノウリョク</t>
    </rPh>
    <rPh sb="8" eb="10">
      <t>ジョウケン</t>
    </rPh>
    <rPh sb="10" eb="12">
      <t>バンゴウ</t>
    </rPh>
    <phoneticPr fontId="1"/>
  </si>
  <si>
    <t>（有の場合は、その期間、在籍学校名、プログラム名、3年間の学業又は職務経歴の有無を入力）</t>
    <rPh sb="23" eb="24">
      <t>メイ</t>
    </rPh>
    <rPh sb="26" eb="28">
      <t>ネンカン</t>
    </rPh>
    <rPh sb="29" eb="31">
      <t>ガクギョウ</t>
    </rPh>
    <rPh sb="31" eb="32">
      <t>マタ</t>
    </rPh>
    <rPh sb="33" eb="35">
      <t>ショクム</t>
    </rPh>
    <rPh sb="35" eb="37">
      <t>ケイレキ</t>
    </rPh>
    <rPh sb="38" eb="40">
      <t>ウム</t>
    </rPh>
    <rPh sb="41" eb="43">
      <t>ニュウリョク</t>
    </rPh>
    <phoneticPr fontId="1"/>
  </si>
  <si>
    <t>※「在外公館」を選択した者についてのみ、文部科学省は国籍国の在外公館へ査証発給の便宜供与を行う。便宜供与を行う者について、大学は在留資格認定証明書の発給申請の手続きは行わないこと。</t>
    <rPh sb="79" eb="81">
      <t>テツヅ</t>
    </rPh>
    <rPh sb="83" eb="84">
      <t>オコナ</t>
    </rPh>
    <phoneticPr fontId="1"/>
  </si>
  <si>
    <t>最新の職歴</t>
    <rPh sb="0" eb="2">
      <t>サイシン</t>
    </rPh>
    <rPh sb="3" eb="5">
      <t>ショクレキ</t>
    </rPh>
    <phoneticPr fontId="1"/>
  </si>
  <si>
    <t>勤務先名</t>
    <rPh sb="0" eb="3">
      <t>キンムサキ</t>
    </rPh>
    <rPh sb="3" eb="4">
      <t>メイ</t>
    </rPh>
    <phoneticPr fontId="3"/>
  </si>
  <si>
    <t>役職名</t>
    <rPh sb="0" eb="3">
      <t>ヤクショクメイ</t>
    </rPh>
    <phoneticPr fontId="3"/>
  </si>
  <si>
    <t>勤務期間</t>
    <rPh sb="0" eb="2">
      <t>キンム</t>
    </rPh>
    <rPh sb="2" eb="4">
      <t>キカン</t>
    </rPh>
    <phoneticPr fontId="3"/>
  </si>
  <si>
    <t>現在</t>
    <rPh sb="0" eb="2">
      <t>ゲンザイ</t>
    </rPh>
    <phoneticPr fontId="1"/>
  </si>
  <si>
    <t>最新職歴</t>
    <rPh sb="0" eb="2">
      <t>サイシン</t>
    </rPh>
    <rPh sb="2" eb="4">
      <t>ショクレキ</t>
    </rPh>
    <phoneticPr fontId="1"/>
  </si>
  <si>
    <t>勤務先名</t>
    <rPh sb="0" eb="3">
      <t>キンムサキ</t>
    </rPh>
    <rPh sb="3" eb="4">
      <t>メイ</t>
    </rPh>
    <phoneticPr fontId="1"/>
  </si>
  <si>
    <t>役職名</t>
    <rPh sb="0" eb="3">
      <t>ヤクショクメイ</t>
    </rPh>
    <phoneticPr fontId="1"/>
  </si>
  <si>
    <t>勤務期間</t>
    <rPh sb="0" eb="2">
      <t>キンム</t>
    </rPh>
    <rPh sb="2" eb="4">
      <t>キカン</t>
    </rPh>
    <phoneticPr fontId="1"/>
  </si>
  <si>
    <t>年</t>
    <rPh sb="0" eb="1">
      <t>ネン</t>
    </rPh>
    <phoneticPr fontId="1"/>
  </si>
  <si>
    <t>月</t>
    <rPh sb="0" eb="1">
      <t>ゲツ</t>
    </rPh>
    <phoneticPr fontId="1"/>
  </si>
  <si>
    <t>02</t>
  </si>
  <si>
    <t>03</t>
  </si>
  <si>
    <t>04</t>
  </si>
  <si>
    <t>05</t>
  </si>
  <si>
    <t>iBT</t>
    <phoneticPr fontId="1"/>
  </si>
  <si>
    <t>その他種別</t>
    <rPh sb="2" eb="3">
      <t>タ</t>
    </rPh>
    <rPh sb="3" eb="5">
      <t>シュベツ</t>
    </rPh>
    <phoneticPr fontId="1"/>
  </si>
  <si>
    <t>iBT</t>
    <phoneticPr fontId="1"/>
  </si>
  <si>
    <t>その他
種別</t>
    <rPh sb="2" eb="3">
      <t>タ</t>
    </rPh>
    <rPh sb="4" eb="6">
      <t>シュベツ</t>
    </rPh>
    <phoneticPr fontId="1"/>
  </si>
  <si>
    <t>北マケドニア</t>
    <rPh sb="0" eb="1">
      <t>キタ</t>
    </rPh>
    <phoneticPr fontId="1"/>
  </si>
  <si>
    <t>110</t>
    <phoneticPr fontId="1"/>
  </si>
  <si>
    <t>111</t>
    <phoneticPr fontId="1"/>
  </si>
  <si>
    <t>112</t>
    <phoneticPr fontId="1"/>
  </si>
  <si>
    <t>113</t>
    <phoneticPr fontId="1"/>
  </si>
  <si>
    <t>114</t>
    <phoneticPr fontId="1"/>
  </si>
  <si>
    <t>115</t>
    <phoneticPr fontId="1"/>
  </si>
  <si>
    <t>116</t>
    <phoneticPr fontId="1"/>
  </si>
  <si>
    <t>117</t>
    <phoneticPr fontId="1"/>
  </si>
  <si>
    <t>118</t>
    <phoneticPr fontId="1"/>
  </si>
  <si>
    <t>119</t>
    <phoneticPr fontId="1"/>
  </si>
  <si>
    <t>モルディブ</t>
    <phoneticPr fontId="1"/>
  </si>
  <si>
    <t>120</t>
    <phoneticPr fontId="1"/>
  </si>
  <si>
    <t>モンゴル</t>
    <phoneticPr fontId="1"/>
  </si>
  <si>
    <t>121</t>
    <phoneticPr fontId="1"/>
  </si>
  <si>
    <t>190</t>
    <phoneticPr fontId="1"/>
  </si>
  <si>
    <t>205</t>
    <phoneticPr fontId="1"/>
  </si>
  <si>
    <t>バヌアツ</t>
    <phoneticPr fontId="1"/>
  </si>
  <si>
    <t>290</t>
    <phoneticPr fontId="1"/>
  </si>
  <si>
    <t>302</t>
    <phoneticPr fontId="1"/>
  </si>
  <si>
    <t>セントクリストファーネイビス</t>
    <phoneticPr fontId="1"/>
  </si>
  <si>
    <t>セントルシア</t>
    <phoneticPr fontId="1"/>
  </si>
  <si>
    <t>428</t>
    <phoneticPr fontId="1"/>
  </si>
  <si>
    <t>ベリーズ</t>
    <phoneticPr fontId="1"/>
  </si>
  <si>
    <t>490</t>
    <phoneticPr fontId="1"/>
  </si>
  <si>
    <t>アルバニア</t>
    <phoneticPr fontId="1"/>
  </si>
  <si>
    <t>キプロス</t>
    <phoneticPr fontId="1"/>
  </si>
  <si>
    <t>ギリシャ</t>
    <phoneticPr fontId="1"/>
  </si>
  <si>
    <t>553</t>
    <phoneticPr fontId="1"/>
  </si>
  <si>
    <t>590</t>
    <phoneticPr fontId="1"/>
  </si>
  <si>
    <t>690</t>
    <phoneticPr fontId="1"/>
  </si>
  <si>
    <t>セーシェル</t>
    <phoneticPr fontId="1"/>
  </si>
  <si>
    <t>カーボベルデ</t>
    <phoneticPr fontId="1"/>
  </si>
  <si>
    <t>モーリシャス</t>
    <phoneticPr fontId="1"/>
  </si>
  <si>
    <t>790</t>
    <phoneticPr fontId="1"/>
  </si>
  <si>
    <t>801</t>
    <phoneticPr fontId="1"/>
  </si>
  <si>
    <t>重点地域</t>
    <rPh sb="0" eb="4">
      <t>ジュウテンチイキ</t>
    </rPh>
    <phoneticPr fontId="1"/>
  </si>
  <si>
    <t>重点地域</t>
    <rPh sb="0" eb="2">
      <t>ジュウテン</t>
    </rPh>
    <rPh sb="2" eb="4">
      <t>チイキ</t>
    </rPh>
    <phoneticPr fontId="3"/>
  </si>
  <si>
    <t>重点地域</t>
    <rPh sb="0" eb="2">
      <t>ジュウテン</t>
    </rPh>
    <rPh sb="2" eb="4">
      <t>チイキ</t>
    </rPh>
    <phoneticPr fontId="1"/>
  </si>
  <si>
    <t>○</t>
    <phoneticPr fontId="1"/>
  </si>
  <si>
    <t>対象者区分</t>
    <rPh sb="0" eb="2">
      <t>タイショウ</t>
    </rPh>
    <rPh sb="2" eb="3">
      <t>シャ</t>
    </rPh>
    <rPh sb="3" eb="5">
      <t>クブン</t>
    </rPh>
    <phoneticPr fontId="3"/>
  </si>
  <si>
    <t>対象者区分</t>
    <rPh sb="0" eb="3">
      <t>タイショウシャ</t>
    </rPh>
    <rPh sb="3" eb="5">
      <t>クブン</t>
    </rPh>
    <phoneticPr fontId="1"/>
  </si>
  <si>
    <t>国内枠</t>
    <rPh sb="0" eb="2">
      <t>コクナイ</t>
    </rPh>
    <rPh sb="2" eb="3">
      <t>ワク</t>
    </rPh>
    <phoneticPr fontId="1"/>
  </si>
  <si>
    <t>新規渡日枠</t>
    <rPh sb="0" eb="2">
      <t>シンキ</t>
    </rPh>
    <rPh sb="2" eb="4">
      <t>トニチ</t>
    </rPh>
    <rPh sb="4" eb="5">
      <t>ワク</t>
    </rPh>
    <phoneticPr fontId="1"/>
  </si>
  <si>
    <t>対象者区分</t>
    <rPh sb="0" eb="3">
      <t>タイショウシャ</t>
    </rPh>
    <rPh sb="3" eb="5">
      <t>クブン</t>
    </rPh>
    <phoneticPr fontId="3"/>
  </si>
  <si>
    <t>日本</t>
    <rPh sb="0" eb="2">
      <t>ニホン</t>
    </rPh>
    <phoneticPr fontId="1"/>
  </si>
  <si>
    <t>999</t>
    <phoneticPr fontId="1"/>
  </si>
  <si>
    <t>06</t>
  </si>
  <si>
    <t>07</t>
  </si>
  <si>
    <t>08</t>
  </si>
  <si>
    <t>09</t>
  </si>
  <si>
    <t>10</t>
  </si>
  <si>
    <t>11</t>
  </si>
  <si>
    <t>12</t>
  </si>
  <si>
    <t>13</t>
  </si>
  <si>
    <t>14</t>
  </si>
  <si>
    <t>15</t>
  </si>
  <si>
    <t>16</t>
  </si>
  <si>
    <t>17</t>
  </si>
  <si>
    <t>31</t>
  </si>
  <si>
    <t>32</t>
  </si>
  <si>
    <t>33</t>
  </si>
  <si>
    <t>34</t>
  </si>
  <si>
    <t>35</t>
  </si>
  <si>
    <t>36</t>
  </si>
  <si>
    <t>37</t>
  </si>
  <si>
    <t>38</t>
  </si>
  <si>
    <t>39</t>
  </si>
  <si>
    <t>40</t>
  </si>
  <si>
    <t>41</t>
  </si>
  <si>
    <t>42</t>
  </si>
  <si>
    <t>43</t>
  </si>
  <si>
    <t>44</t>
  </si>
  <si>
    <t>45</t>
  </si>
  <si>
    <t>46</t>
  </si>
  <si>
    <t>47</t>
  </si>
  <si>
    <t>48</t>
  </si>
  <si>
    <t>49</t>
  </si>
  <si>
    <t>50</t>
  </si>
  <si>
    <t>北マケドニア大</t>
    <rPh sb="0" eb="1">
      <t>キタ</t>
    </rPh>
    <rPh sb="6" eb="7">
      <t>タイ</t>
    </rPh>
    <phoneticPr fontId="3"/>
  </si>
  <si>
    <t>　ダナン総</t>
    <rPh sb="4" eb="5">
      <t>ソウ</t>
    </rPh>
    <phoneticPr fontId="1"/>
  </si>
  <si>
    <t>「課程における主要言語」欄は、「最終学歴」欄に記載した課程における主要言語についてプルダウンから該当する言語（日本語、英語、又は日本語・英語以外）を選択すること。</t>
    <phoneticPr fontId="1"/>
  </si>
  <si>
    <t>バヌアツ大</t>
    <rPh sb="4" eb="5">
      <t>タイ</t>
    </rPh>
    <phoneticPr fontId="1"/>
  </si>
  <si>
    <t>研究分野・専攻分野
（日本語で記入）</t>
    <rPh sb="0" eb="2">
      <t>ケンキュウ</t>
    </rPh>
    <rPh sb="2" eb="4">
      <t>ブンヤ</t>
    </rPh>
    <rPh sb="5" eb="7">
      <t>センコウ</t>
    </rPh>
    <rPh sb="7" eb="9">
      <t>ブンヤ</t>
    </rPh>
    <rPh sb="11" eb="14">
      <t>ニホンゴ</t>
    </rPh>
    <rPh sb="15" eb="17">
      <t>キニュウ</t>
    </rPh>
    <phoneticPr fontId="3"/>
  </si>
  <si>
    <t>修１※博士課程一貫制</t>
    <phoneticPr fontId="1"/>
  </si>
  <si>
    <t>206022</t>
  </si>
  <si>
    <t>柴田学園大学</t>
  </si>
  <si>
    <t>医療創生大学</t>
  </si>
  <si>
    <t>足利大学</t>
  </si>
  <si>
    <t>東都大学</t>
  </si>
  <si>
    <t>ヤマザキ動物看護大学</t>
  </si>
  <si>
    <t>岐阜協立大学</t>
  </si>
  <si>
    <t>藤田医科大学</t>
  </si>
  <si>
    <t>大阪医科薬科大学</t>
  </si>
  <si>
    <t>京都先端科学大学</t>
  </si>
  <si>
    <t>桃山学院教育大学</t>
  </si>
  <si>
    <t>滋慶医療科学大学</t>
  </si>
  <si>
    <t>広島文教大学</t>
  </si>
  <si>
    <t>第一工科大学</t>
  </si>
  <si>
    <t>鎮西学院大学</t>
  </si>
  <si>
    <t>201006</t>
  </si>
  <si>
    <t>公立千歳科学技術大学</t>
  </si>
  <si>
    <t>203018</t>
  </si>
  <si>
    <t>長野県立大学</t>
  </si>
  <si>
    <t>203020</t>
  </si>
  <si>
    <t>公立諏訪東京理科大学</t>
  </si>
  <si>
    <t>203021</t>
  </si>
  <si>
    <t>三条市立大学</t>
  </si>
  <si>
    <t>205022</t>
  </si>
  <si>
    <t>公立小松大学</t>
  </si>
  <si>
    <t>207017</t>
  </si>
  <si>
    <t>叡啓大学</t>
  </si>
  <si>
    <t>303135</t>
  </si>
  <si>
    <t>育英大学</t>
  </si>
  <si>
    <t>303136</t>
  </si>
  <si>
    <t>新潟食料農業大学</t>
  </si>
  <si>
    <t>303137</t>
  </si>
  <si>
    <t>長岡崇徳大学</t>
  </si>
  <si>
    <t>303138</t>
  </si>
  <si>
    <t>湘南鎌倉医療大学</t>
  </si>
  <si>
    <t>303140</t>
  </si>
  <si>
    <t>松本看護大学</t>
  </si>
  <si>
    <t>大学院大学至善館</t>
  </si>
  <si>
    <t>305083</t>
  </si>
  <si>
    <t>岐阜保健大学</t>
  </si>
  <si>
    <t>305084</t>
  </si>
  <si>
    <t>名古屋柳城女子大学</t>
  </si>
  <si>
    <t>306130</t>
  </si>
  <si>
    <t>和歌山信愛大学</t>
  </si>
  <si>
    <t>308010</t>
  </si>
  <si>
    <t>高知学園大学</t>
  </si>
  <si>
    <t>309062</t>
  </si>
  <si>
    <t>福岡国際医療福祉大学</t>
  </si>
  <si>
    <t>受入れ研究科</t>
    <rPh sb="0" eb="2">
      <t>ウケイ</t>
    </rPh>
    <rPh sb="3" eb="6">
      <t>ケンキュウカ</t>
    </rPh>
    <phoneticPr fontId="3"/>
  </si>
  <si>
    <t>RAM INDIRA</t>
    <phoneticPr fontId="1"/>
  </si>
  <si>
    <t>F</t>
  </si>
  <si>
    <t>+11-0000000</t>
    <phoneticPr fontId="1"/>
  </si>
  <si>
    <t>111111@india@in.com</t>
    <phoneticPr fontId="1"/>
  </si>
  <si>
    <t>TOEIC</t>
    <phoneticPr fontId="1"/>
  </si>
  <si>
    <t>せんこうぶんや</t>
    <phoneticPr fontId="1"/>
  </si>
  <si>
    <t>学部留学生（大学推薦・特別枠）</t>
    <phoneticPr fontId="1"/>
  </si>
  <si>
    <t>応募していない</t>
    <rPh sb="0" eb="2">
      <t>オウボ</t>
    </rPh>
    <phoneticPr fontId="1"/>
  </si>
  <si>
    <t>営業部長</t>
    <rPh sb="0" eb="4">
      <t>エイギョウブチョウ</t>
    </rPh>
    <phoneticPr fontId="1"/>
  </si>
  <si>
    <t>201007</t>
  </si>
  <si>
    <t>203022</t>
  </si>
  <si>
    <t>川崎市立看護大学</t>
  </si>
  <si>
    <t>東京都立大学</t>
  </si>
  <si>
    <t>東京都立産業技術大学院大学</t>
  </si>
  <si>
    <t>205023</t>
  </si>
  <si>
    <t>静岡県立農林環境専門職大学</t>
  </si>
  <si>
    <t>205024</t>
  </si>
  <si>
    <t>静岡社会健康医学大学院大学</t>
  </si>
  <si>
    <t>206005</t>
  </si>
  <si>
    <t>大阪市立大学</t>
  </si>
  <si>
    <t>206006</t>
  </si>
  <si>
    <t>大阪府立大学</t>
  </si>
  <si>
    <t>206021</t>
  </si>
  <si>
    <t>芸術文化観光専門職大学</t>
  </si>
  <si>
    <t>大阪公立大学</t>
  </si>
  <si>
    <t>207018</t>
  </si>
  <si>
    <t>周南公立大学</t>
  </si>
  <si>
    <t>育英館大学</t>
  </si>
  <si>
    <t>302034</t>
  </si>
  <si>
    <t>303139</t>
  </si>
  <si>
    <t>開志専門職大学</t>
  </si>
  <si>
    <t>303141</t>
  </si>
  <si>
    <t>アール医療専門職大学</t>
  </si>
  <si>
    <t>303142</t>
  </si>
  <si>
    <t>303143</t>
  </si>
  <si>
    <t>社会構想大学院大学</t>
  </si>
  <si>
    <t>304135</t>
  </si>
  <si>
    <t>国際ファッション専門職大学</t>
  </si>
  <si>
    <t>304136</t>
  </si>
  <si>
    <t>東京保健医療専門職大学</t>
  </si>
  <si>
    <t>304137</t>
  </si>
  <si>
    <t>情報経営イノベーション専門職大学</t>
  </si>
  <si>
    <t>304138</t>
  </si>
  <si>
    <t>東京国際工科専門職大学</t>
  </si>
  <si>
    <t>304140</t>
  </si>
  <si>
    <t>305085</t>
  </si>
  <si>
    <t>かなざわ食マネジメント専門職大学</t>
  </si>
  <si>
    <t>305086</t>
  </si>
  <si>
    <t>名古屋国際工科専門職大学</t>
  </si>
  <si>
    <t>京都芸術大学</t>
  </si>
  <si>
    <t>神戸医療未来大学</t>
  </si>
  <si>
    <t>306131</t>
  </si>
  <si>
    <t>びわこリハビリテーション専門職大学</t>
  </si>
  <si>
    <t>306132</t>
  </si>
  <si>
    <t>大阪国際工科専門職大学</t>
  </si>
  <si>
    <t>306133</t>
  </si>
  <si>
    <t>和歌山リハビリテーション専門職大学</t>
  </si>
  <si>
    <t>306134</t>
  </si>
  <si>
    <t>大阪信愛学院大学</t>
  </si>
  <si>
    <t>307040</t>
  </si>
  <si>
    <t>岡山医療専門職大学</t>
  </si>
  <si>
    <t>308009</t>
  </si>
  <si>
    <t>高知リハビリテーション専門職大学</t>
  </si>
  <si>
    <t>309063</t>
  </si>
  <si>
    <t>令和健康科学大学</t>
  </si>
  <si>
    <r>
      <t xml:space="preserve">前回の受給終了から本奨学金支給開始までに通算3年間の学業又は職務経歴があるか。
</t>
    </r>
    <r>
      <rPr>
        <sz val="7"/>
        <color theme="1"/>
        <rFont val="ＭＳ 明朝"/>
        <family val="1"/>
        <charset val="128"/>
      </rPr>
      <t>※日本語・日本文化研修留学生、日韓共同理工系学部留学生、ヤング・リーダーズ・プログラム留学生、学部留学生（大学推薦・特別枠）は除く</t>
    </r>
    <rPh sb="0" eb="2">
      <t>ゼンカイ</t>
    </rPh>
    <rPh sb="3" eb="5">
      <t>ジュキュウ</t>
    </rPh>
    <rPh sb="5" eb="7">
      <t>シュウリョウ</t>
    </rPh>
    <rPh sb="9" eb="10">
      <t>ホン</t>
    </rPh>
    <rPh sb="10" eb="13">
      <t>ショウガクキン</t>
    </rPh>
    <rPh sb="13" eb="15">
      <t>シキュウ</t>
    </rPh>
    <rPh sb="15" eb="17">
      <t>カイシ</t>
    </rPh>
    <rPh sb="20" eb="22">
      <t>ツウサン</t>
    </rPh>
    <rPh sb="23" eb="25">
      <t>ネンカン</t>
    </rPh>
    <rPh sb="26" eb="28">
      <t>ガクギョウ</t>
    </rPh>
    <rPh sb="28" eb="29">
      <t>マタ</t>
    </rPh>
    <rPh sb="30" eb="32">
      <t>ショクム</t>
    </rPh>
    <rPh sb="32" eb="34">
      <t>ケイレキ</t>
    </rPh>
    <rPh sb="41" eb="44">
      <t>ニホンゴ</t>
    </rPh>
    <rPh sb="45" eb="47">
      <t>ニホン</t>
    </rPh>
    <rPh sb="47" eb="49">
      <t>ブンカ</t>
    </rPh>
    <rPh sb="49" eb="51">
      <t>ケンシュウ</t>
    </rPh>
    <rPh sb="51" eb="53">
      <t>リュウガク</t>
    </rPh>
    <rPh sb="53" eb="54">
      <t>セイ</t>
    </rPh>
    <rPh sb="55" eb="57">
      <t>ニッカン</t>
    </rPh>
    <rPh sb="57" eb="59">
      <t>キョウドウ</t>
    </rPh>
    <rPh sb="59" eb="62">
      <t>リコウケイ</t>
    </rPh>
    <rPh sb="62" eb="63">
      <t>ガク</t>
    </rPh>
    <rPh sb="63" eb="64">
      <t>ブ</t>
    </rPh>
    <rPh sb="64" eb="66">
      <t>リュウガク</t>
    </rPh>
    <rPh sb="66" eb="67">
      <t>セイ</t>
    </rPh>
    <rPh sb="83" eb="85">
      <t>リュウガク</t>
    </rPh>
    <rPh sb="85" eb="86">
      <t>セイ</t>
    </rPh>
    <rPh sb="87" eb="92">
      <t>ガクブリュウガクセイ</t>
    </rPh>
    <rPh sb="93" eb="97">
      <t>ダイガクスイセン</t>
    </rPh>
    <rPh sb="98" eb="101">
      <t>トクベツワク</t>
    </rPh>
    <rPh sb="103" eb="104">
      <t>ノゾ</t>
    </rPh>
    <phoneticPr fontId="1"/>
  </si>
  <si>
    <t>受入れ
研究科名</t>
    <rPh sb="0" eb="2">
      <t>ウケイ</t>
    </rPh>
    <rPh sb="4" eb="7">
      <t>ケンキュウカ</t>
    </rPh>
    <rPh sb="7" eb="8">
      <t>メイ</t>
    </rPh>
    <phoneticPr fontId="3"/>
  </si>
  <si>
    <t>受入れ
指導教員名</t>
    <rPh sb="0" eb="2">
      <t>ウケイ</t>
    </rPh>
    <phoneticPr fontId="3"/>
  </si>
  <si>
    <t>キリバス大</t>
    <rPh sb="4" eb="5">
      <t>ダイ</t>
    </rPh>
    <phoneticPr fontId="1"/>
  </si>
  <si>
    <t>キプロス大</t>
    <rPh sb="4" eb="5">
      <t>ダイ</t>
    </rPh>
    <phoneticPr fontId="1"/>
  </si>
  <si>
    <t>対象者区分</t>
    <rPh sb="0" eb="5">
      <t>タイショウシャクブン</t>
    </rPh>
    <phoneticPr fontId="3"/>
  </si>
  <si>
    <t>新規渡日者</t>
    <rPh sb="0" eb="5">
      <t>シンキトニチシャ</t>
    </rPh>
    <phoneticPr fontId="1"/>
  </si>
  <si>
    <t>※国内推薦者については募集要項P１、１-（１）参照</t>
    <rPh sb="1" eb="5">
      <t>コクナイスイセン</t>
    </rPh>
    <rPh sb="5" eb="6">
      <t>シャ</t>
    </rPh>
    <rPh sb="11" eb="15">
      <t>ボシュウヨウコウ</t>
    </rPh>
    <rPh sb="23" eb="25">
      <t>サンショウ</t>
    </rPh>
    <phoneticPr fontId="1"/>
  </si>
  <si>
    <t>英語能力（資格）</t>
    <rPh sb="0" eb="2">
      <t>エイゴ</t>
    </rPh>
    <rPh sb="2" eb="4">
      <t>ノウリョク</t>
    </rPh>
    <rPh sb="5" eb="7">
      <t>シカク</t>
    </rPh>
    <phoneticPr fontId="3"/>
  </si>
  <si>
    <t>希望奨学金支給期間</t>
    <phoneticPr fontId="3"/>
  </si>
  <si>
    <t>他の奨学金の応募・
受給状況</t>
    <rPh sb="0" eb="1">
      <t>タ</t>
    </rPh>
    <rPh sb="2" eb="5">
      <t>ショウガクキン</t>
    </rPh>
    <rPh sb="6" eb="8">
      <t>オウボ</t>
    </rPh>
    <rPh sb="10" eb="12">
      <t>ジュキュウ</t>
    </rPh>
    <rPh sb="12" eb="14">
      <t>ジョウキョウ</t>
    </rPh>
    <phoneticPr fontId="3"/>
  </si>
  <si>
    <t>日本滞在経験が
ある場合、その期間等</t>
    <rPh sb="0" eb="2">
      <t>ニホン</t>
    </rPh>
    <rPh sb="2" eb="4">
      <t>タイザイ</t>
    </rPh>
    <rPh sb="4" eb="6">
      <t>ケイケン</t>
    </rPh>
    <rPh sb="10" eb="12">
      <t>バアイ</t>
    </rPh>
    <rPh sb="15" eb="17">
      <t>キカン</t>
    </rPh>
    <rPh sb="17" eb="18">
      <t>トウ</t>
    </rPh>
    <phoneticPr fontId="3"/>
  </si>
  <si>
    <t>大阪</t>
    <rPh sb="0" eb="2">
      <t>オオサカ</t>
    </rPh>
    <phoneticPr fontId="1"/>
  </si>
  <si>
    <t>Listening</t>
    <phoneticPr fontId="1"/>
  </si>
  <si>
    <t>Reading</t>
    <phoneticPr fontId="1"/>
  </si>
  <si>
    <t>Writing</t>
    <phoneticPr fontId="1"/>
  </si>
  <si>
    <t>Speaking</t>
    <phoneticPr fontId="1"/>
  </si>
  <si>
    <t>内訳</t>
    <rPh sb="0" eb="2">
      <t>ウチワケ</t>
    </rPh>
    <phoneticPr fontId="1"/>
  </si>
  <si>
    <t>L</t>
    <phoneticPr fontId="1"/>
  </si>
  <si>
    <t>R</t>
    <phoneticPr fontId="1"/>
  </si>
  <si>
    <t>W</t>
    <phoneticPr fontId="1"/>
  </si>
  <si>
    <t>S</t>
    <phoneticPr fontId="1"/>
  </si>
  <si>
    <t>　セブ総</t>
    <phoneticPr fontId="3"/>
  </si>
  <si>
    <t>　ダバオ総</t>
    <rPh sb="4" eb="5">
      <t>ソウ</t>
    </rPh>
    <phoneticPr fontId="3"/>
  </si>
  <si>
    <t>　マカッサル事（スラバヤ総）　</t>
    <rPh sb="6" eb="7">
      <t>コト</t>
    </rPh>
    <rPh sb="12" eb="13">
      <t>ソウ</t>
    </rPh>
    <phoneticPr fontId="3"/>
  </si>
  <si>
    <t>　シェムリアップ事（ｶﾝﾎﾞｼﾞｱ大）</t>
    <rPh sb="8" eb="9">
      <t>コト</t>
    </rPh>
    <phoneticPr fontId="1"/>
  </si>
  <si>
    <t>　レシフェ総</t>
    <rPh sb="5" eb="6">
      <t>ソウ</t>
    </rPh>
    <phoneticPr fontId="3"/>
  </si>
  <si>
    <t>　ヌメア事　(ﾌﾗﾝｽ大）</t>
    <rPh sb="4" eb="5">
      <t>コト</t>
    </rPh>
    <rPh sb="11" eb="12">
      <t>ダイ</t>
    </rPh>
    <phoneticPr fontId="3"/>
  </si>
  <si>
    <t>モーリシャス大</t>
    <rPh sb="6" eb="7">
      <t>ダイ</t>
    </rPh>
    <phoneticPr fontId="1"/>
  </si>
  <si>
    <t>〇</t>
    <phoneticPr fontId="1"/>
  </si>
  <si>
    <t>521</t>
    <phoneticPr fontId="1"/>
  </si>
  <si>
    <t>514</t>
    <phoneticPr fontId="1"/>
  </si>
  <si>
    <t>515</t>
    <phoneticPr fontId="1"/>
  </si>
  <si>
    <t>516</t>
    <phoneticPr fontId="1"/>
  </si>
  <si>
    <t>517</t>
    <phoneticPr fontId="1"/>
  </si>
  <si>
    <t>518</t>
    <phoneticPr fontId="1"/>
  </si>
  <si>
    <t>519</t>
    <phoneticPr fontId="1"/>
  </si>
  <si>
    <t>520</t>
    <phoneticPr fontId="1"/>
  </si>
  <si>
    <t>バチカン</t>
    <phoneticPr fontId="1"/>
  </si>
  <si>
    <t>都市名（又は州・県）</t>
    <phoneticPr fontId="1"/>
  </si>
  <si>
    <t>渡日前住所（国内推薦者は入学前住所）</t>
    <rPh sb="0" eb="2">
      <t>トニチ</t>
    </rPh>
    <rPh sb="2" eb="3">
      <t>マエ</t>
    </rPh>
    <rPh sb="3" eb="5">
      <t>ジュウショ</t>
    </rPh>
    <rPh sb="6" eb="11">
      <t>コクナイスイセンシャ</t>
    </rPh>
    <rPh sb="12" eb="17">
      <t>ニュウガクマエジュウショ</t>
    </rPh>
    <phoneticPr fontId="1"/>
  </si>
  <si>
    <t>項目</t>
    <rPh sb="0" eb="2">
      <t>コウモク</t>
    </rPh>
    <phoneticPr fontId="1"/>
  </si>
  <si>
    <t>全項目共通</t>
    <rPh sb="0" eb="5">
      <t>ゼンコウモクキョウツウ</t>
    </rPh>
    <phoneticPr fontId="1"/>
  </si>
  <si>
    <t>学校番号
国番号</t>
    <rPh sb="0" eb="4">
      <t>ガッコウバンゴウ</t>
    </rPh>
    <rPh sb="5" eb="8">
      <t>クニバンゴウ</t>
    </rPh>
    <phoneticPr fontId="1"/>
  </si>
  <si>
    <t>「新規渡日者」「国内推薦者①」「国内推薦者②」の何れかから該当するものを選択すること。国内推薦者について、募集要項P.１、１-（１）記載の【国内推薦者の定義】①に当てはまる場合は「国内推薦者①」を選択し、【国内推薦者の定義】②に当てはまる場合は「国内推薦者②」を選択すること。</t>
    <rPh sb="1" eb="6">
      <t>シンキトニチシャ</t>
    </rPh>
    <rPh sb="8" eb="10">
      <t>コクナイ</t>
    </rPh>
    <rPh sb="10" eb="12">
      <t>スイセン</t>
    </rPh>
    <rPh sb="12" eb="13">
      <t>シャ</t>
    </rPh>
    <rPh sb="24" eb="25">
      <t>イズ</t>
    </rPh>
    <rPh sb="29" eb="31">
      <t>ガイトウ</t>
    </rPh>
    <rPh sb="36" eb="38">
      <t>センタク</t>
    </rPh>
    <rPh sb="43" eb="48">
      <t>コクナイスイセンシャ</t>
    </rPh>
    <rPh sb="53" eb="57">
      <t>ボシュウヨウコウ</t>
    </rPh>
    <rPh sb="66" eb="68">
      <t>キサイ</t>
    </rPh>
    <rPh sb="70" eb="75">
      <t>コクナイスイセンシャ</t>
    </rPh>
    <rPh sb="76" eb="78">
      <t>テイギ</t>
    </rPh>
    <rPh sb="81" eb="82">
      <t>ア</t>
    </rPh>
    <rPh sb="86" eb="88">
      <t>バアイ</t>
    </rPh>
    <rPh sb="98" eb="100">
      <t>センタク</t>
    </rPh>
    <rPh sb="131" eb="133">
      <t>センタク</t>
    </rPh>
    <phoneticPr fontId="1"/>
  </si>
  <si>
    <t>国内申請者①</t>
    <rPh sb="0" eb="5">
      <t>コクナイシンセイシャ</t>
    </rPh>
    <phoneticPr fontId="1"/>
  </si>
  <si>
    <t>氏名</t>
    <rPh sb="0" eb="2">
      <t>シメイ</t>
    </rPh>
    <phoneticPr fontId="1"/>
  </si>
  <si>
    <t>現住所</t>
    <phoneticPr fontId="1"/>
  </si>
  <si>
    <t>生年月日・国籍</t>
    <rPh sb="0" eb="4">
      <t>セイネンガッピ</t>
    </rPh>
    <rPh sb="5" eb="7">
      <t>コクセキ</t>
    </rPh>
    <phoneticPr fontId="1"/>
  </si>
  <si>
    <t>必ずパスポート（ない場合は公的身分証明書等）を確認し、パスポートと相違ないことを確認すること。</t>
    <rPh sb="0" eb="1">
      <t>カナラ</t>
    </rPh>
    <rPh sb="10" eb="12">
      <t>バアイ</t>
    </rPh>
    <rPh sb="13" eb="15">
      <t>コウテキ</t>
    </rPh>
    <rPh sb="15" eb="20">
      <t>ミブンショウメイショ</t>
    </rPh>
    <rPh sb="20" eb="21">
      <t>トウ</t>
    </rPh>
    <rPh sb="23" eb="25">
      <t>カクニン</t>
    </rPh>
    <rPh sb="33" eb="35">
      <t>ソウイ</t>
    </rPh>
    <rPh sb="40" eb="42">
      <t>カクニン</t>
    </rPh>
    <phoneticPr fontId="1"/>
  </si>
  <si>
    <t>渡日前住所</t>
    <rPh sb="0" eb="3">
      <t>トニチマエ</t>
    </rPh>
    <rPh sb="3" eb="5">
      <t>ジュウショ</t>
    </rPh>
    <phoneticPr fontId="1"/>
  </si>
  <si>
    <t>学位論文題目</t>
    <phoneticPr fontId="1"/>
  </si>
  <si>
    <t>最終学歴</t>
    <phoneticPr fontId="1"/>
  </si>
  <si>
    <t>学業成績係数</t>
    <phoneticPr fontId="1"/>
  </si>
  <si>
    <t>該当する語学能力条件番号</t>
    <phoneticPr fontId="1"/>
  </si>
  <si>
    <t>英語能力（資格）</t>
    <phoneticPr fontId="1"/>
  </si>
  <si>
    <t>日本語能力（資格）</t>
    <rPh sb="0" eb="3">
      <t>ニホンゴ</t>
    </rPh>
    <rPh sb="3" eb="5">
      <t>ノウリョク</t>
    </rPh>
    <rPh sb="6" eb="8">
      <t>シカク</t>
    </rPh>
    <phoneticPr fontId="1"/>
  </si>
  <si>
    <t>希望奨学金支給期間</t>
    <phoneticPr fontId="1"/>
  </si>
  <si>
    <t>留学希望期間</t>
    <phoneticPr fontId="1"/>
  </si>
  <si>
    <t>入学予定の在籍身分が修士（博士前期課程）の場合は「修1」、専門職学位課程の場合は「専1」、博士（博士後期課程）課程の場合は「博1」を選択すること。また、プログラム教育課程が「博士課程（一貫制）」の場合は「「修1※博士課程一貫制」を選択すること。</t>
    <rPh sb="0" eb="2">
      <t>ニュウガク</t>
    </rPh>
    <rPh sb="2" eb="4">
      <t>ヨテイ</t>
    </rPh>
    <rPh sb="5" eb="7">
      <t>ザイセキ</t>
    </rPh>
    <rPh sb="7" eb="9">
      <t>ミブン</t>
    </rPh>
    <rPh sb="10" eb="12">
      <t>シュウシ</t>
    </rPh>
    <rPh sb="13" eb="15">
      <t>ハクシ</t>
    </rPh>
    <rPh sb="15" eb="17">
      <t>ゼンキ</t>
    </rPh>
    <rPh sb="17" eb="19">
      <t>カテイ</t>
    </rPh>
    <rPh sb="21" eb="23">
      <t>バアイ</t>
    </rPh>
    <rPh sb="25" eb="26">
      <t>シュウ</t>
    </rPh>
    <rPh sb="29" eb="32">
      <t>センモンショク</t>
    </rPh>
    <rPh sb="32" eb="34">
      <t>ガクイ</t>
    </rPh>
    <rPh sb="34" eb="36">
      <t>カテイ</t>
    </rPh>
    <rPh sb="37" eb="39">
      <t>バアイ</t>
    </rPh>
    <rPh sb="41" eb="42">
      <t>セン</t>
    </rPh>
    <rPh sb="45" eb="47">
      <t>ハクシ</t>
    </rPh>
    <rPh sb="48" eb="50">
      <t>ハクシ</t>
    </rPh>
    <rPh sb="50" eb="52">
      <t>コウキ</t>
    </rPh>
    <rPh sb="52" eb="54">
      <t>カテイ</t>
    </rPh>
    <rPh sb="55" eb="57">
      <t>カテイ</t>
    </rPh>
    <rPh sb="58" eb="60">
      <t>バアイ</t>
    </rPh>
    <rPh sb="62" eb="63">
      <t>ハク</t>
    </rPh>
    <rPh sb="66" eb="68">
      <t>センタク</t>
    </rPh>
    <phoneticPr fontId="3"/>
  </si>
  <si>
    <t>在籍身分</t>
    <phoneticPr fontId="1"/>
  </si>
  <si>
    <t>推薦理由</t>
    <phoneticPr fontId="1"/>
  </si>
  <si>
    <t>推薦区分</t>
    <phoneticPr fontId="1"/>
  </si>
  <si>
    <t>該当するものを選択すること。</t>
    <phoneticPr fontId="1"/>
  </si>
  <si>
    <t>外為法確認</t>
    <phoneticPr fontId="1"/>
  </si>
  <si>
    <t>大学として、当該者の研究内容が外為法及び関係法令に抵触しないものであることを確認し「○」を選択すること。研究分野を問わず「○」を選択した上で提出すること。付されていないものは審査対象としない。</t>
    <rPh sb="0" eb="2">
      <t>ダイガク</t>
    </rPh>
    <rPh sb="6" eb="8">
      <t>トウガイ</t>
    </rPh>
    <rPh sb="8" eb="9">
      <t>シャ</t>
    </rPh>
    <rPh sb="10" eb="12">
      <t>ケンキュウ</t>
    </rPh>
    <rPh sb="12" eb="14">
      <t>ナイヨウ</t>
    </rPh>
    <rPh sb="15" eb="18">
      <t>ガイタメホウ</t>
    </rPh>
    <rPh sb="18" eb="19">
      <t>オヨ</t>
    </rPh>
    <rPh sb="20" eb="22">
      <t>カンケイ</t>
    </rPh>
    <rPh sb="22" eb="24">
      <t>ホウレイ</t>
    </rPh>
    <rPh sb="25" eb="27">
      <t>テイショク</t>
    </rPh>
    <rPh sb="38" eb="40">
      <t>カクニン</t>
    </rPh>
    <rPh sb="45" eb="47">
      <t>センタク</t>
    </rPh>
    <rPh sb="52" eb="54">
      <t>ケンキュウ</t>
    </rPh>
    <rPh sb="54" eb="56">
      <t>ブンヤ</t>
    </rPh>
    <rPh sb="57" eb="58">
      <t>ト</t>
    </rPh>
    <rPh sb="64" eb="66">
      <t>センタク</t>
    </rPh>
    <rPh sb="68" eb="69">
      <t>ウエ</t>
    </rPh>
    <rPh sb="70" eb="72">
      <t>テイシュツ</t>
    </rPh>
    <rPh sb="77" eb="78">
      <t>フ</t>
    </rPh>
    <rPh sb="87" eb="89">
      <t>シンサ</t>
    </rPh>
    <rPh sb="89" eb="91">
      <t>タイショウ</t>
    </rPh>
    <phoneticPr fontId="3"/>
  </si>
  <si>
    <t>最新の職歴</t>
    <phoneticPr fontId="1"/>
  </si>
  <si>
    <t>日本滞在経験</t>
    <phoneticPr fontId="1"/>
  </si>
  <si>
    <t>国費留学の経験</t>
    <phoneticPr fontId="1"/>
  </si>
  <si>
    <t>査証申請予定の国籍国在外公館</t>
    <rPh sb="0" eb="6">
      <t>サショウシンセイヨテイ</t>
    </rPh>
    <rPh sb="7" eb="10">
      <t>コクセキコク</t>
    </rPh>
    <rPh sb="10" eb="14">
      <t>ザイガイコウカン</t>
    </rPh>
    <phoneticPr fontId="1"/>
  </si>
  <si>
    <t>備考</t>
    <rPh sb="0" eb="2">
      <t>ビコウ</t>
    </rPh>
    <phoneticPr fontId="1"/>
  </si>
  <si>
    <t>注意事項</t>
    <rPh sb="0" eb="4">
      <t>チュウイジコウ</t>
    </rPh>
    <phoneticPr fontId="1"/>
  </si>
  <si>
    <t>申請時住所</t>
    <rPh sb="0" eb="3">
      <t>シンセイジ</t>
    </rPh>
    <rPh sb="3" eb="5">
      <t>ジュウショ</t>
    </rPh>
    <phoneticPr fontId="1"/>
  </si>
  <si>
    <t>海外住所A</t>
    <rPh sb="0" eb="2">
      <t>カイガイ</t>
    </rPh>
    <rPh sb="2" eb="4">
      <t>ジュウショ</t>
    </rPh>
    <phoneticPr fontId="1"/>
  </si>
  <si>
    <t>海外住所B</t>
    <rPh sb="0" eb="4">
      <t>カイガイジュウショ</t>
    </rPh>
    <phoneticPr fontId="1"/>
  </si>
  <si>
    <t>海外住所A</t>
    <rPh sb="0" eb="4">
      <t>カイガイジュウショ</t>
    </rPh>
    <phoneticPr fontId="1"/>
  </si>
  <si>
    <t>－</t>
    <phoneticPr fontId="1"/>
  </si>
  <si>
    <t>現住所</t>
    <rPh sb="0" eb="3">
      <t>ゲンジュウショ</t>
    </rPh>
    <phoneticPr fontId="1"/>
  </si>
  <si>
    <t>渡日前住所</t>
    <rPh sb="0" eb="5">
      <t>トニチマエジュウショ</t>
    </rPh>
    <phoneticPr fontId="1"/>
  </si>
  <si>
    <r>
      <t>※</t>
    </r>
    <r>
      <rPr>
        <b/>
        <u/>
        <sz val="11"/>
        <color theme="1"/>
        <rFont val="ＭＳ ゴシック"/>
        <family val="3"/>
        <charset val="128"/>
      </rPr>
      <t>国籍国に所在する在外公館が閉館している</t>
    </r>
    <r>
      <rPr>
        <sz val="11"/>
        <color theme="1"/>
        <rFont val="ＭＳ ゴシック"/>
        <family val="3"/>
        <charset val="128"/>
      </rPr>
      <t>（開館しているが査証発給業務を行っていない場合も含む）場合は、実際に査証申請を行う国の在外公館を選択すること。査証申請については原則、当該国の隣接国とする。現地の情勢を申請者に確認のうえ、確実に渡航できる国の在外公館を選択すこと。加えて、備考に「国籍国の在外公館閉館（査証発給業務停止）のため、●●（公館名）で査証申請を行う」旨、記入すること。</t>
    </r>
    <rPh sb="1" eb="4">
      <t>コクセキコク</t>
    </rPh>
    <rPh sb="5" eb="7">
      <t>ショザイ</t>
    </rPh>
    <rPh sb="9" eb="13">
      <t>ザイガイコウカン</t>
    </rPh>
    <rPh sb="14" eb="16">
      <t>ヘイカン</t>
    </rPh>
    <rPh sb="21" eb="23">
      <t>カイカン</t>
    </rPh>
    <rPh sb="28" eb="32">
      <t>サショウハッキュウ</t>
    </rPh>
    <rPh sb="35" eb="36">
      <t>オコナ</t>
    </rPh>
    <rPh sb="41" eb="43">
      <t>バアイ</t>
    </rPh>
    <rPh sb="44" eb="45">
      <t>フク</t>
    </rPh>
    <rPh sb="47" eb="49">
      <t>バアイ</t>
    </rPh>
    <rPh sb="51" eb="53">
      <t>ジッサイ</t>
    </rPh>
    <rPh sb="54" eb="58">
      <t>サショウシンセイ</t>
    </rPh>
    <rPh sb="59" eb="60">
      <t>オコナ</t>
    </rPh>
    <rPh sb="61" eb="62">
      <t>クニ</t>
    </rPh>
    <rPh sb="63" eb="67">
      <t>ザイガイコウカン</t>
    </rPh>
    <rPh sb="68" eb="70">
      <t>センタク</t>
    </rPh>
    <rPh sb="75" eb="79">
      <t>サショウシンセイ</t>
    </rPh>
    <rPh sb="84" eb="86">
      <t>ゲンソク</t>
    </rPh>
    <rPh sb="87" eb="90">
      <t>トウガイコク</t>
    </rPh>
    <rPh sb="91" eb="94">
      <t>リンセツコク</t>
    </rPh>
    <rPh sb="98" eb="100">
      <t>ゲンチ</t>
    </rPh>
    <rPh sb="101" eb="103">
      <t>ジョウセイ</t>
    </rPh>
    <rPh sb="104" eb="107">
      <t>シンセイシャ</t>
    </rPh>
    <rPh sb="108" eb="110">
      <t>カクニン</t>
    </rPh>
    <rPh sb="114" eb="116">
      <t>カクジツ</t>
    </rPh>
    <rPh sb="117" eb="119">
      <t>トコウ</t>
    </rPh>
    <rPh sb="122" eb="123">
      <t>クニ</t>
    </rPh>
    <rPh sb="124" eb="128">
      <t>ザイガイコウカン</t>
    </rPh>
    <rPh sb="129" eb="131">
      <t>センタク</t>
    </rPh>
    <rPh sb="135" eb="136">
      <t>クワ</t>
    </rPh>
    <rPh sb="139" eb="141">
      <t>ビコウ</t>
    </rPh>
    <rPh sb="143" eb="146">
      <t>コクセキコク</t>
    </rPh>
    <rPh sb="147" eb="151">
      <t>ザイガイコウカン</t>
    </rPh>
    <rPh sb="151" eb="153">
      <t>ヘイカン</t>
    </rPh>
    <phoneticPr fontId="1"/>
  </si>
  <si>
    <r>
      <t>※１か国に複数の在外公館がある場合、外務省ホームページにて直轄地域を確認し、</t>
    </r>
    <r>
      <rPr>
        <b/>
        <u/>
        <sz val="11"/>
        <color rgb="FFFF0000"/>
        <rFont val="ＭＳ ゴシック"/>
        <family val="3"/>
        <charset val="128"/>
      </rPr>
      <t>査証申請を行う在外公館を申請者に必ず確認してから選択すること。</t>
    </r>
    <r>
      <rPr>
        <u/>
        <sz val="11"/>
        <rFont val="ＭＳ ゴシック"/>
        <family val="3"/>
        <charset val="128"/>
      </rPr>
      <t>採用後の申請公館変更が多数発生しており、トラブルが起きている。必ず申請者に確認すること。</t>
    </r>
    <r>
      <rPr>
        <sz val="11"/>
        <color theme="1"/>
        <rFont val="ＭＳ ゴシック"/>
        <family val="3"/>
        <charset val="128"/>
      </rPr>
      <t xml:space="preserve">
選択肢について
「大」･･･大使館 「総」･･･総領事館 「事」･･･領事事務所（括弧内は親公館名）  
【在外公館一覧】
http://www.mofa.go.jp/mofaj/link/zaigai/index.html
【領事館の管轄区域一覧】
https://www.mofa.go.jp/mofaj/annai/zaigai/list/index.html
【兼轄国について】
http://www.mofa.go.jp/mofaj/files/000047796.pdf</t>
    </r>
    <rPh sb="3" eb="4">
      <t>コク</t>
    </rPh>
    <rPh sb="5" eb="7">
      <t>フクスウ</t>
    </rPh>
    <rPh sb="8" eb="10">
      <t>ザイガイ</t>
    </rPh>
    <rPh sb="10" eb="12">
      <t>コウカン</t>
    </rPh>
    <rPh sb="15" eb="17">
      <t>バアイ</t>
    </rPh>
    <rPh sb="18" eb="21">
      <t>ガイムショウ</t>
    </rPh>
    <rPh sb="29" eb="31">
      <t>チョッカツ</t>
    </rPh>
    <rPh sb="31" eb="33">
      <t>チイキ</t>
    </rPh>
    <rPh sb="34" eb="36">
      <t>カクニン</t>
    </rPh>
    <rPh sb="38" eb="42">
      <t>サショウシンセイ</t>
    </rPh>
    <rPh sb="43" eb="44">
      <t>オコナ</t>
    </rPh>
    <rPh sb="45" eb="49">
      <t>ザイガイコウカン</t>
    </rPh>
    <rPh sb="50" eb="53">
      <t>シンセイシャ</t>
    </rPh>
    <rPh sb="54" eb="55">
      <t>カナラ</t>
    </rPh>
    <rPh sb="56" eb="58">
      <t>カクニン</t>
    </rPh>
    <rPh sb="62" eb="64">
      <t>センタク</t>
    </rPh>
    <rPh sb="69" eb="72">
      <t>サイヨウゴ</t>
    </rPh>
    <rPh sb="73" eb="77">
      <t>シンセイコウカン</t>
    </rPh>
    <rPh sb="77" eb="79">
      <t>ヘンコウ</t>
    </rPh>
    <rPh sb="80" eb="84">
      <t>タスウハッセイ</t>
    </rPh>
    <rPh sb="100" eb="101">
      <t>カナラ</t>
    </rPh>
    <rPh sb="102" eb="105">
      <t>シンセイシャ</t>
    </rPh>
    <rPh sb="106" eb="108">
      <t>カクニン</t>
    </rPh>
    <rPh sb="114" eb="117">
      <t>センタクシ</t>
    </rPh>
    <rPh sb="155" eb="157">
      <t>カッコ</t>
    </rPh>
    <phoneticPr fontId="1"/>
  </si>
  <si>
    <t>査証申請予定の国籍国在外公館</t>
    <rPh sb="0" eb="2">
      <t>サショウ</t>
    </rPh>
    <rPh sb="2" eb="6">
      <t>シンセイヨテイ</t>
    </rPh>
    <rPh sb="7" eb="9">
      <t>コクセキ</t>
    </rPh>
    <rPh sb="9" eb="10">
      <t>コク</t>
    </rPh>
    <rPh sb="10" eb="12">
      <t>ザイガイ</t>
    </rPh>
    <rPh sb="12" eb="14">
      <t>コウカン</t>
    </rPh>
    <phoneticPr fontId="1"/>
  </si>
  <si>
    <t>国内推薦者①</t>
    <rPh sb="0" eb="5">
      <t>コクナイスイセンシャ</t>
    </rPh>
    <phoneticPr fontId="1"/>
  </si>
  <si>
    <t>日本住所A</t>
    <rPh sb="0" eb="2">
      <t>ニホン</t>
    </rPh>
    <rPh sb="2" eb="4">
      <t>ジュウショ</t>
    </rPh>
    <phoneticPr fontId="1"/>
  </si>
  <si>
    <t>便宜供与不要選択</t>
    <phoneticPr fontId="1"/>
  </si>
  <si>
    <t>日本住所B</t>
    <rPh sb="0" eb="2">
      <t>ニホン</t>
    </rPh>
    <rPh sb="2" eb="4">
      <t>ジュウショ</t>
    </rPh>
    <phoneticPr fontId="1"/>
  </si>
  <si>
    <t>→→
海外へ転居
→→</t>
    <rPh sb="3" eb="5">
      <t>カイガイ</t>
    </rPh>
    <rPh sb="6" eb="8">
      <t>テンキョ</t>
    </rPh>
    <phoneticPr fontId="1"/>
  </si>
  <si>
    <t>→私費留学生として渡日→</t>
    <rPh sb="1" eb="3">
      <t>シヒ</t>
    </rPh>
    <rPh sb="3" eb="6">
      <t>リュウガクセイ</t>
    </rPh>
    <rPh sb="9" eb="11">
      <t>トニチ</t>
    </rPh>
    <phoneticPr fontId="1"/>
  </si>
  <si>
    <t>国内推薦者②</t>
    <rPh sb="0" eb="4">
      <t>コクナイスイセン</t>
    </rPh>
    <rPh sb="4" eb="5">
      <t>シャ</t>
    </rPh>
    <phoneticPr fontId="1"/>
  </si>
  <si>
    <t>渡日前住所（国内推薦者は推薦調書作成要領参照）</t>
    <rPh sb="0" eb="2">
      <t>トニチ</t>
    </rPh>
    <rPh sb="2" eb="3">
      <t>マエ</t>
    </rPh>
    <rPh sb="3" eb="5">
      <t>ジュウショ</t>
    </rPh>
    <rPh sb="6" eb="11">
      <t>コクナイスイセンシャ</t>
    </rPh>
    <rPh sb="12" eb="18">
      <t>スイセンチョウショサクセイ</t>
    </rPh>
    <rPh sb="18" eb="20">
      <t>ヨウリョウ</t>
    </rPh>
    <rPh sb="20" eb="22">
      <t>サンショウ</t>
    </rPh>
    <phoneticPr fontId="1"/>
  </si>
  <si>
    <t>一時的に離日する場合も含む</t>
    <rPh sb="0" eb="3">
      <t>イチジテキ</t>
    </rPh>
    <rPh sb="4" eb="6">
      <t>リニチ</t>
    </rPh>
    <rPh sb="8" eb="10">
      <t>バアイ</t>
    </rPh>
    <rPh sb="11" eb="12">
      <t>フク</t>
    </rPh>
    <phoneticPr fontId="1"/>
  </si>
  <si>
    <t>●×△</t>
    <phoneticPr fontId="1"/>
  </si>
  <si>
    <t>●●大学</t>
    <rPh sb="2" eb="4">
      <t>ダイガク</t>
    </rPh>
    <phoneticPr fontId="1"/>
  </si>
  <si>
    <t>経済学部</t>
    <rPh sb="0" eb="2">
      <t>ケイザイ</t>
    </rPh>
    <rPh sb="2" eb="4">
      <t>ガクブ</t>
    </rPh>
    <phoneticPr fontId="1"/>
  </si>
  <si>
    <t>経済学研究科</t>
    <rPh sb="0" eb="3">
      <t>ケイザイガク</t>
    </rPh>
    <rPh sb="3" eb="6">
      <t>ケンキュウカ</t>
    </rPh>
    <phoneticPr fontId="1"/>
  </si>
  <si>
    <t>文科花子</t>
    <phoneticPr fontId="1"/>
  </si>
  <si>
    <t>〇×〇×により推薦する。</t>
    <rPh sb="7" eb="9">
      <t>スイセン</t>
    </rPh>
    <phoneticPr fontId="1"/>
  </si>
  <si>
    <t>◎◎株式会社</t>
    <rPh sb="2" eb="6">
      <t>カブシキガイシャ</t>
    </rPh>
    <phoneticPr fontId="1"/>
  </si>
  <si>
    <t>ニューヨーク</t>
    <phoneticPr fontId="1"/>
  </si>
  <si>
    <t>渡日旅費辞退</t>
    <rPh sb="0" eb="4">
      <t>トニチリョヒ</t>
    </rPh>
    <rPh sb="4" eb="6">
      <t>ジタイ</t>
    </rPh>
    <phoneticPr fontId="1"/>
  </si>
  <si>
    <t>国内推薦者①</t>
    <rPh sb="0" eb="2">
      <t>コクナイ</t>
    </rPh>
    <rPh sb="2" eb="4">
      <t>スイセン</t>
    </rPh>
    <rPh sb="4" eb="5">
      <t>シャ</t>
    </rPh>
    <phoneticPr fontId="1"/>
  </si>
  <si>
    <t>チェック</t>
    <phoneticPr fontId="1"/>
  </si>
  <si>
    <t>推薦調書、申込書の記入項目、［対象者区分］［現住所］［渡日前住所］［査証申請予定の国籍国在外公館］及び［備考］欄については、以下を参考に記入すること。</t>
    <rPh sb="0" eb="4">
      <t>スイセンチョウショ</t>
    </rPh>
    <rPh sb="5" eb="8">
      <t>モウシコミショ</t>
    </rPh>
    <rPh sb="9" eb="13">
      <t>キニュウコウモク</t>
    </rPh>
    <rPh sb="15" eb="18">
      <t>タイショウシャ</t>
    </rPh>
    <rPh sb="18" eb="20">
      <t>クブン</t>
    </rPh>
    <rPh sb="22" eb="25">
      <t>ゲンジュウショ</t>
    </rPh>
    <rPh sb="27" eb="30">
      <t>トニチマエ</t>
    </rPh>
    <rPh sb="30" eb="32">
      <t>ジュウショ</t>
    </rPh>
    <rPh sb="34" eb="40">
      <t>サショウシンセイヨテイ</t>
    </rPh>
    <rPh sb="41" eb="43">
      <t>コクセキ</t>
    </rPh>
    <rPh sb="43" eb="44">
      <t>コク</t>
    </rPh>
    <rPh sb="44" eb="48">
      <t>ザイガイコウカン</t>
    </rPh>
    <rPh sb="49" eb="50">
      <t>オヨ</t>
    </rPh>
    <rPh sb="52" eb="54">
      <t>ビコウ</t>
    </rPh>
    <rPh sb="55" eb="56">
      <t>ラン</t>
    </rPh>
    <rPh sb="62" eb="64">
      <t>イカ</t>
    </rPh>
    <rPh sb="65" eb="67">
      <t>サンコウ</t>
    </rPh>
    <phoneticPr fontId="1"/>
  </si>
  <si>
    <t>推薦調書（別紙様式１）に記入されたデータが推薦者一覧（別紙様式２）へ転記される。推薦者全員分のデータが間違いなく推薦者一覧に反映されているか確認すること。</t>
    <rPh sb="0" eb="2">
      <t>スイセン</t>
    </rPh>
    <rPh sb="2" eb="4">
      <t>チョウショ</t>
    </rPh>
    <rPh sb="5" eb="7">
      <t>ベッシ</t>
    </rPh>
    <rPh sb="7" eb="9">
      <t>ヨウシキ</t>
    </rPh>
    <rPh sb="21" eb="24">
      <t>スイセンシャ</t>
    </rPh>
    <rPh sb="24" eb="26">
      <t>イチラン</t>
    </rPh>
    <rPh sb="27" eb="29">
      <t>ベッシ</t>
    </rPh>
    <rPh sb="29" eb="31">
      <t>ヨウシキ</t>
    </rPh>
    <rPh sb="34" eb="36">
      <t>テンキ</t>
    </rPh>
    <rPh sb="40" eb="43">
      <t>スイセンシャ</t>
    </rPh>
    <rPh sb="43" eb="45">
      <t>ゼンイン</t>
    </rPh>
    <rPh sb="45" eb="46">
      <t>ブン</t>
    </rPh>
    <rPh sb="51" eb="53">
      <t>マチガ</t>
    </rPh>
    <rPh sb="56" eb="59">
      <t>スイセンシャ</t>
    </rPh>
    <rPh sb="59" eb="61">
      <t>イチラン</t>
    </rPh>
    <rPh sb="62" eb="64">
      <t>ハンエイ</t>
    </rPh>
    <rPh sb="70" eb="72">
      <t>カクニン</t>
    </rPh>
    <phoneticPr fontId="3"/>
  </si>
  <si>
    <t>「データ（学校番号・国番号等）」シートを参照し、該当の番号を記入すること。</t>
    <rPh sb="5" eb="7">
      <t>ガッコウ</t>
    </rPh>
    <rPh sb="10" eb="11">
      <t>クニ</t>
    </rPh>
    <rPh sb="11" eb="13">
      <t>バンゴウ</t>
    </rPh>
    <rPh sb="20" eb="22">
      <t>サンショウ</t>
    </rPh>
    <rPh sb="24" eb="26">
      <t>ガイトウ</t>
    </rPh>
    <phoneticPr fontId="3"/>
  </si>
  <si>
    <t>ローマ字大文字で申請書の記載方法順に記入し、漢字名のある場合は、その後に括弧書きで併記すること。（電子データで漢字が表記できない場合はカタカナ表記とすること。）綴りはパスポートの表記と同一であることを必ず確認すること。
パスポートの表記と本名が一致しない場合（パスポート上はミドルネームを省略しているような場合）には、パスポートの表記を優先すること。パスポートの表記と一致しない場合、査証発給・渡日時に便宜供与が得られない場合があるので注意すること。</t>
    <rPh sb="100" eb="101">
      <t>カナラ</t>
    </rPh>
    <rPh sb="102" eb="104">
      <t>カクニン</t>
    </rPh>
    <rPh sb="192" eb="194">
      <t>サショウ</t>
    </rPh>
    <rPh sb="194" eb="196">
      <t>ハッキュウ</t>
    </rPh>
    <phoneticPr fontId="3"/>
  </si>
  <si>
    <t>申請時の住所（本籍地、勤務先等は不可）を記入すること。町名、通り名、番地等は不要。</t>
    <rPh sb="7" eb="9">
      <t>ホンセキ</t>
    </rPh>
    <rPh sb="9" eb="10">
      <t>チ</t>
    </rPh>
    <phoneticPr fontId="1"/>
  </si>
  <si>
    <t>修士進学予定の学部４年の者は学士論文、修士課程在学中で修士論文の題名が決まっていれば修士論文、未決定ならば学士論文というように、最新のものを記入すること。当該論文が学士論文の場合「学位の別」欄の「学士」を、修士論文の場合、同欄の「修士」を選択すること。</t>
    <rPh sb="77" eb="79">
      <t>トウガイ</t>
    </rPh>
    <rPh sb="79" eb="81">
      <t>ロンブン</t>
    </rPh>
    <rPh sb="82" eb="84">
      <t>ガクシ</t>
    </rPh>
    <rPh sb="84" eb="86">
      <t>ロンブン</t>
    </rPh>
    <rPh sb="87" eb="89">
      <t>バアイ</t>
    </rPh>
    <rPh sb="90" eb="92">
      <t>ガクイ</t>
    </rPh>
    <rPh sb="93" eb="94">
      <t>ベツ</t>
    </rPh>
    <rPh sb="95" eb="96">
      <t>ラン</t>
    </rPh>
    <rPh sb="98" eb="100">
      <t>ガクシ</t>
    </rPh>
    <rPh sb="103" eb="105">
      <t>シュウシ</t>
    </rPh>
    <rPh sb="105" eb="107">
      <t>ロンブン</t>
    </rPh>
    <rPh sb="108" eb="110">
      <t>バアイ</t>
    </rPh>
    <rPh sb="111" eb="113">
      <t>ドウラン</t>
    </rPh>
    <rPh sb="115" eb="117">
      <t>シュウシ</t>
    </rPh>
    <rPh sb="119" eb="121">
      <t>センタク</t>
    </rPh>
    <phoneticPr fontId="3"/>
  </si>
  <si>
    <t>当プログラム開始時点における最終学校の卒業・修了（見込み）期日、学校名等を記入すること。なお、当プログラム開始時点で在籍中であり、卒業・修了（見込み）していない場合は、当プログラム開始時点で在籍している学校ではなく、卒業・修了済みの学校を記入すること。修学年数合計については、修了済の全教育機関（小学校～大学・大学院）の総計年数（在籍中の学校の履修年数を含まない、当プログラム開始時点までの修了済の課程の総計）とすること。</t>
    <rPh sb="0" eb="1">
      <t>トウ</t>
    </rPh>
    <rPh sb="6" eb="10">
      <t>カイシジテン</t>
    </rPh>
    <rPh sb="32" eb="34">
      <t>ガッコウ</t>
    </rPh>
    <rPh sb="47" eb="48">
      <t>トウ</t>
    </rPh>
    <rPh sb="53" eb="55">
      <t>カイシ</t>
    </rPh>
    <rPh sb="55" eb="57">
      <t>ジテン</t>
    </rPh>
    <rPh sb="60" eb="61">
      <t>チュウ</t>
    </rPh>
    <rPh sb="65" eb="67">
      <t>ソツギョウ</t>
    </rPh>
    <rPh sb="68" eb="70">
      <t>シュウリョウ</t>
    </rPh>
    <rPh sb="71" eb="73">
      <t>ミコ</t>
    </rPh>
    <rPh sb="101" eb="103">
      <t>ガッコウ</t>
    </rPh>
    <rPh sb="108" eb="110">
      <t>ソツギョウ</t>
    </rPh>
    <rPh sb="111" eb="113">
      <t>シュウリョウ</t>
    </rPh>
    <rPh sb="113" eb="114">
      <t>ズ</t>
    </rPh>
    <rPh sb="116" eb="118">
      <t>ガッコウ</t>
    </rPh>
    <phoneticPr fontId="3"/>
  </si>
  <si>
    <t>「卒業（修了）」又は「卒業（修了）見込み」以外の場合（例：単位取得退学）、「その他」を選択し、括弧内に適宜記入すること。</t>
    <rPh sb="47" eb="49">
      <t>カッコ</t>
    </rPh>
    <phoneticPr fontId="1"/>
  </si>
  <si>
    <t>最終的な留学予定期間を記入すること。進学に伴う奨学金支給期間の延長申請を予定している場合はその期間も含めて記入すること。</t>
    <phoneticPr fontId="3"/>
  </si>
  <si>
    <t>今回推薦に至った理由を、簡潔にまとめて欄におさまるよう記入すること。（別紙は添付しないこと。）</t>
    <phoneticPr fontId="3"/>
  </si>
  <si>
    <t>最新の勤務先名、役職名及び勤務期間（就職年月～離職年月）を記入すること。勤務先名、役職名は可能であれば日本語で記入すること。在職中の場合は「20xx年x月～現在」（離職年月の方の「年」欄でプルダウンから「現在」を選択）と記入すること。職歴がない場合は、「勤務先」欄に「なし」と記入すること。</t>
    <rPh sb="0" eb="2">
      <t>サイシン</t>
    </rPh>
    <rPh sb="3" eb="6">
      <t>キンムサキ</t>
    </rPh>
    <rPh sb="6" eb="7">
      <t>メイ</t>
    </rPh>
    <rPh sb="8" eb="10">
      <t>ヤクショク</t>
    </rPh>
    <rPh sb="10" eb="11">
      <t>メイ</t>
    </rPh>
    <rPh sb="11" eb="12">
      <t>オヨ</t>
    </rPh>
    <rPh sb="13" eb="15">
      <t>キンム</t>
    </rPh>
    <rPh sb="15" eb="17">
      <t>キカン</t>
    </rPh>
    <rPh sb="18" eb="20">
      <t>シュウショク</t>
    </rPh>
    <rPh sb="20" eb="22">
      <t>ネンゲツ</t>
    </rPh>
    <rPh sb="23" eb="25">
      <t>リショク</t>
    </rPh>
    <rPh sb="25" eb="27">
      <t>ネンゲツ</t>
    </rPh>
    <rPh sb="36" eb="39">
      <t>キンムサキ</t>
    </rPh>
    <rPh sb="39" eb="40">
      <t>メイ</t>
    </rPh>
    <rPh sb="41" eb="43">
      <t>ヤクショク</t>
    </rPh>
    <rPh sb="43" eb="44">
      <t>メイ</t>
    </rPh>
    <rPh sb="45" eb="47">
      <t>カノウ</t>
    </rPh>
    <rPh sb="51" eb="54">
      <t>ニホンゴ</t>
    </rPh>
    <rPh sb="62" eb="65">
      <t>ザイショクチュウ</t>
    </rPh>
    <rPh sb="66" eb="68">
      <t>バアイ</t>
    </rPh>
    <rPh sb="74" eb="75">
      <t>ネン</t>
    </rPh>
    <rPh sb="76" eb="77">
      <t>ガツ</t>
    </rPh>
    <rPh sb="78" eb="80">
      <t>ゲンザイ</t>
    </rPh>
    <rPh sb="82" eb="84">
      <t>リショク</t>
    </rPh>
    <rPh sb="84" eb="86">
      <t>ネンゲツ</t>
    </rPh>
    <rPh sb="87" eb="88">
      <t>ホウ</t>
    </rPh>
    <rPh sb="90" eb="91">
      <t>ネン</t>
    </rPh>
    <rPh sb="92" eb="93">
      <t>ラン</t>
    </rPh>
    <rPh sb="102" eb="104">
      <t>ゲンザイ</t>
    </rPh>
    <rPh sb="106" eb="108">
      <t>センタク</t>
    </rPh>
    <rPh sb="117" eb="119">
      <t>ショクレキ</t>
    </rPh>
    <rPh sb="122" eb="124">
      <t>バアイ</t>
    </rPh>
    <rPh sb="127" eb="130">
      <t>キンムサキ</t>
    </rPh>
    <rPh sb="131" eb="132">
      <t>ラン</t>
    </rPh>
    <phoneticPr fontId="3"/>
  </si>
  <si>
    <t>過去に日本に滞在していたことがある場合、新しい順に上から選択・記入すること。ただし、旅行は含まない。</t>
    <rPh sb="28" eb="30">
      <t>センタク</t>
    </rPh>
    <rPh sb="42" eb="44">
      <t>リョコウ</t>
    </rPh>
    <rPh sb="45" eb="46">
      <t>フク</t>
    </rPh>
    <phoneticPr fontId="3"/>
  </si>
  <si>
    <t>過去に国費留学生（日韓共同理工系学部留学生含む。）であった場合は、その期間、在籍学校名及び国費留学生のプログラム名を選択・記入すること。なお、日本語・日本文化研修留学生、日韓共同理工系学部留学生、ヤング・リーダーズ・プログラム留学生、大学推薦（特別枠）学部留学生として学士の学位を取得（取得見込み含む）した者以外の場合は、前回の受給終了から本奨学金の支給開始までに通算３年以上の学業又は職務経歴があるかも記入すること。</t>
    <rPh sb="40" eb="42">
      <t>ガッコウ</t>
    </rPh>
    <rPh sb="56" eb="57">
      <t>メイ</t>
    </rPh>
    <rPh sb="58" eb="60">
      <t>センタク</t>
    </rPh>
    <rPh sb="71" eb="74">
      <t>ニホンゴ</t>
    </rPh>
    <rPh sb="75" eb="77">
      <t>ニホン</t>
    </rPh>
    <rPh sb="77" eb="79">
      <t>ブンカ</t>
    </rPh>
    <rPh sb="79" eb="81">
      <t>ケンシュウ</t>
    </rPh>
    <rPh sb="81" eb="83">
      <t>リュウガク</t>
    </rPh>
    <rPh sb="83" eb="84">
      <t>セイ</t>
    </rPh>
    <rPh sb="85" eb="87">
      <t>ニッカン</t>
    </rPh>
    <rPh sb="87" eb="89">
      <t>キョウドウ</t>
    </rPh>
    <rPh sb="89" eb="92">
      <t>リコウケイ</t>
    </rPh>
    <rPh sb="92" eb="93">
      <t>ガク</t>
    </rPh>
    <rPh sb="93" eb="94">
      <t>ブ</t>
    </rPh>
    <rPh sb="94" eb="96">
      <t>リュウガク</t>
    </rPh>
    <rPh sb="96" eb="97">
      <t>セイ</t>
    </rPh>
    <rPh sb="113" eb="115">
      <t>リュウガク</t>
    </rPh>
    <rPh sb="115" eb="116">
      <t>セイ</t>
    </rPh>
    <rPh sb="117" eb="121">
      <t>ダイガクスイセン</t>
    </rPh>
    <rPh sb="122" eb="125">
      <t>トクベツワク</t>
    </rPh>
    <rPh sb="126" eb="131">
      <t>ガクブリュウガクセイ</t>
    </rPh>
    <rPh sb="134" eb="136">
      <t>ガクシ</t>
    </rPh>
    <rPh sb="137" eb="139">
      <t>ガクイ</t>
    </rPh>
    <rPh sb="140" eb="142">
      <t>シュトク</t>
    </rPh>
    <rPh sb="143" eb="145">
      <t>シュトク</t>
    </rPh>
    <rPh sb="145" eb="147">
      <t>ミコ</t>
    </rPh>
    <rPh sb="148" eb="149">
      <t>フク</t>
    </rPh>
    <rPh sb="153" eb="154">
      <t>モノ</t>
    </rPh>
    <rPh sb="154" eb="156">
      <t>イガイ</t>
    </rPh>
    <rPh sb="157" eb="159">
      <t>バアイ</t>
    </rPh>
    <rPh sb="161" eb="163">
      <t>ゼンカイ</t>
    </rPh>
    <rPh sb="164" eb="166">
      <t>ジュキュウ</t>
    </rPh>
    <rPh sb="166" eb="168">
      <t>シュウリョウ</t>
    </rPh>
    <rPh sb="170" eb="171">
      <t>ホン</t>
    </rPh>
    <rPh sb="171" eb="174">
      <t>ショウガクキン</t>
    </rPh>
    <rPh sb="175" eb="177">
      <t>シキュウ</t>
    </rPh>
    <rPh sb="177" eb="179">
      <t>カイシ</t>
    </rPh>
    <rPh sb="182" eb="184">
      <t>ツウサン</t>
    </rPh>
    <rPh sb="185" eb="186">
      <t>ネン</t>
    </rPh>
    <rPh sb="186" eb="188">
      <t>イジョウ</t>
    </rPh>
    <rPh sb="189" eb="191">
      <t>ガクギョウ</t>
    </rPh>
    <rPh sb="191" eb="192">
      <t>マタ</t>
    </rPh>
    <rPh sb="193" eb="195">
      <t>ショクム</t>
    </rPh>
    <rPh sb="195" eb="197">
      <t>ケイレキ</t>
    </rPh>
    <phoneticPr fontId="3"/>
  </si>
  <si>
    <t>→→転居→→</t>
    <phoneticPr fontId="1"/>
  </si>
  <si>
    <t>国内推薦者①</t>
    <rPh sb="0" eb="2">
      <t>コクナイ</t>
    </rPh>
    <rPh sb="2" eb="5">
      <t>スイセンシャ</t>
    </rPh>
    <phoneticPr fontId="1"/>
  </si>
  <si>
    <r>
      <t xml:space="preserve">→→転居→→
</t>
    </r>
    <r>
      <rPr>
        <sz val="9"/>
        <rFont val="ＭＳ Ｐゴシック"/>
        <family val="3"/>
        <charset val="128"/>
        <scheme val="minor"/>
      </rPr>
      <t>（一時的に離日する場合も含む）</t>
    </r>
    <rPh sb="8" eb="11">
      <t>イチジテキ</t>
    </rPh>
    <rPh sb="12" eb="14">
      <t>リニチ</t>
    </rPh>
    <rPh sb="16" eb="18">
      <t>バアイ</t>
    </rPh>
    <rPh sb="19" eb="20">
      <t>フク</t>
    </rPh>
    <phoneticPr fontId="1"/>
  </si>
  <si>
    <t>東京</t>
    <rPh sb="0" eb="2">
      <t>トウキョウ</t>
    </rPh>
    <phoneticPr fontId="1"/>
  </si>
  <si>
    <t>インド・デリー</t>
    <phoneticPr fontId="1"/>
  </si>
  <si>
    <t>以下の何れか該当するものを選択
1）国籍国にある在外公館選択
2）便宜供与不要選択
3）国籍国に在外公館が無い場合：兼館公館を選択
4）国籍国の在外公館が閉館している場合：査証申請を行う国籍国隣接国の在外公館選択</t>
    <rPh sb="0" eb="2">
      <t>イカ</t>
    </rPh>
    <rPh sb="3" eb="4">
      <t>イズ</t>
    </rPh>
    <rPh sb="6" eb="8">
      <t>ガイトウ</t>
    </rPh>
    <rPh sb="13" eb="15">
      <t>センタク</t>
    </rPh>
    <rPh sb="44" eb="47">
      <t>コクセキコク</t>
    </rPh>
    <rPh sb="48" eb="50">
      <t>ザイガイ</t>
    </rPh>
    <rPh sb="50" eb="52">
      <t>コウカン</t>
    </rPh>
    <rPh sb="58" eb="60">
      <t>ケンカン</t>
    </rPh>
    <rPh sb="68" eb="71">
      <t>コクセキコク</t>
    </rPh>
    <rPh sb="72" eb="76">
      <t>ザイガイコウカン</t>
    </rPh>
    <rPh sb="77" eb="79">
      <t>ヘイカン</t>
    </rPh>
    <rPh sb="83" eb="85">
      <t>バアイ</t>
    </rPh>
    <rPh sb="86" eb="90">
      <t>サショウシンセイ</t>
    </rPh>
    <rPh sb="91" eb="92">
      <t>オコナ</t>
    </rPh>
    <rPh sb="96" eb="98">
      <t>リンセツ</t>
    </rPh>
    <rPh sb="98" eb="99">
      <t>コク</t>
    </rPh>
    <phoneticPr fontId="1"/>
  </si>
  <si>
    <t>ブータン
・ティンプー（実家所在地）</t>
    <rPh sb="12" eb="14">
      <t>ジッカ</t>
    </rPh>
    <rPh sb="14" eb="17">
      <t>ショザイチ</t>
    </rPh>
    <phoneticPr fontId="1"/>
  </si>
  <si>
    <t>［インド大］を選択（査証申請便宜供与を受ける場合）</t>
    <rPh sb="4" eb="5">
      <t>ダイ</t>
    </rPh>
    <rPh sb="7" eb="9">
      <t>センタク</t>
    </rPh>
    <rPh sb="10" eb="14">
      <t>サショウシンセイ</t>
    </rPh>
    <rPh sb="14" eb="18">
      <t>ベンギキョウヨ</t>
    </rPh>
    <rPh sb="19" eb="20">
      <t>ウ</t>
    </rPh>
    <rPh sb="22" eb="24">
      <t>バアイ</t>
    </rPh>
    <phoneticPr fontId="1"/>
  </si>
  <si>
    <t>国籍国に在外公館なく兼館で査証申請</t>
    <phoneticPr fontId="1"/>
  </si>
  <si>
    <t>日本・埼玉</t>
    <rPh sb="0" eb="2">
      <t>ニホン</t>
    </rPh>
    <rPh sb="3" eb="5">
      <t>サイタマ</t>
    </rPh>
    <phoneticPr fontId="1"/>
  </si>
  <si>
    <t>日本・東京</t>
    <rPh sb="0" eb="2">
      <t>ニホン</t>
    </rPh>
    <rPh sb="3" eb="5">
      <t>トウキョウ</t>
    </rPh>
    <phoneticPr fontId="1"/>
  </si>
  <si>
    <t>日本・京都</t>
    <rPh sb="0" eb="2">
      <t>ニホン</t>
    </rPh>
    <rPh sb="3" eb="5">
      <t>キョウト</t>
    </rPh>
    <phoneticPr fontId="1"/>
  </si>
  <si>
    <t>国内推薦者②</t>
    <phoneticPr fontId="1"/>
  </si>
  <si>
    <t>米国・シアトル</t>
    <rPh sb="0" eb="2">
      <t>ベイコク</t>
    </rPh>
    <phoneticPr fontId="1"/>
  </si>
  <si>
    <t>→私費留学生として渡日→</t>
    <phoneticPr fontId="1"/>
  </si>
  <si>
    <t>奨学金採用決定時の住所</t>
    <rPh sb="0" eb="3">
      <t>ショウガクキン</t>
    </rPh>
    <rPh sb="3" eb="5">
      <t>サイヨウ</t>
    </rPh>
    <rPh sb="5" eb="7">
      <t>ケッテイ</t>
    </rPh>
    <rPh sb="7" eb="8">
      <t>ジ</t>
    </rPh>
    <rPh sb="9" eb="11">
      <t>ジュウショ</t>
    </rPh>
    <phoneticPr fontId="1"/>
  </si>
  <si>
    <t>［対象区分］シート
へ移動</t>
    <rPh sb="1" eb="5">
      <t>タイショウクブン</t>
    </rPh>
    <rPh sb="11" eb="13">
      <t>イドウ</t>
    </rPh>
    <phoneticPr fontId="1"/>
  </si>
  <si>
    <t>インド・デリー（実家所在地）</t>
    <rPh sb="8" eb="13">
      <t>ジッカショザイチ</t>
    </rPh>
    <phoneticPr fontId="1"/>
  </si>
  <si>
    <t>新規渡日者</t>
    <phoneticPr fontId="1"/>
  </si>
  <si>
    <t>マレーシア・クアラルンプール</t>
  </si>
  <si>
    <t>マレーシア・クアラルンプール</t>
    <phoneticPr fontId="1"/>
  </si>
  <si>
    <t>申請後～本奨学金採用までの間</t>
    <rPh sb="0" eb="3">
      <t>シンセイゴ</t>
    </rPh>
    <rPh sb="4" eb="5">
      <t>ホン</t>
    </rPh>
    <rPh sb="5" eb="8">
      <t>ショウガクキン</t>
    </rPh>
    <rPh sb="8" eb="10">
      <t>サイヨウ</t>
    </rPh>
    <rPh sb="13" eb="14">
      <t>アイダ</t>
    </rPh>
    <phoneticPr fontId="1"/>
  </si>
  <si>
    <t>申請者の住所変遷</t>
    <phoneticPr fontId="1"/>
  </si>
  <si>
    <t>パターン</t>
    <phoneticPr fontId="1"/>
  </si>
  <si>
    <t>推薦調書・申請書記入項目</t>
    <rPh sb="0" eb="4">
      <t>スイセンチョウショ</t>
    </rPh>
    <rPh sb="5" eb="8">
      <t>シンセイショ</t>
    </rPh>
    <rPh sb="8" eb="10">
      <t>キニュウ</t>
    </rPh>
    <rPh sb="10" eb="12">
      <t>コウモク</t>
    </rPh>
    <phoneticPr fontId="1"/>
  </si>
  <si>
    <t>◆「日本語③」：
日本語の語学能力条件①相当以上の日本語能力を有していると受入大学が判断した理由が「総合成績評価報告書【別紙様式３】」に記載されているとともに、判断の根拠となる書類が文部科学省に提出されている。
判断理由がJLPT以外の外部試験結果がレベルN2相当以上であることによる場合は、【別紙様式３】への記載及び根拠書類提出に加えて、推薦調書「日本語能力（資格）」の「その他の資格名」欄に得点等を記入すること。</t>
    <rPh sb="9" eb="12">
      <t>ニホンゴ</t>
    </rPh>
    <rPh sb="13" eb="15">
      <t>ゴガク</t>
    </rPh>
    <rPh sb="15" eb="17">
      <t>ノウリョク</t>
    </rPh>
    <rPh sb="17" eb="19">
      <t>ジョウケン</t>
    </rPh>
    <rPh sb="20" eb="22">
      <t>ソウトウ</t>
    </rPh>
    <rPh sb="22" eb="24">
      <t>イジョウ</t>
    </rPh>
    <rPh sb="25" eb="28">
      <t>ニホンゴ</t>
    </rPh>
    <rPh sb="28" eb="30">
      <t>ノウリョク</t>
    </rPh>
    <rPh sb="31" eb="32">
      <t>ユウ</t>
    </rPh>
    <rPh sb="37" eb="39">
      <t>ウケイ</t>
    </rPh>
    <rPh sb="39" eb="41">
      <t>ダイガク</t>
    </rPh>
    <rPh sb="42" eb="44">
      <t>ハンダン</t>
    </rPh>
    <rPh sb="46" eb="48">
      <t>リユウ</t>
    </rPh>
    <rPh sb="50" eb="52">
      <t>ソウゴウ</t>
    </rPh>
    <rPh sb="52" eb="54">
      <t>セイセキ</t>
    </rPh>
    <rPh sb="54" eb="56">
      <t>ヒョウカ</t>
    </rPh>
    <rPh sb="56" eb="59">
      <t>ホウコクショ</t>
    </rPh>
    <rPh sb="60" eb="62">
      <t>ベッシ</t>
    </rPh>
    <rPh sb="62" eb="64">
      <t>ヨウシキ</t>
    </rPh>
    <rPh sb="68" eb="70">
      <t>キサイ</t>
    </rPh>
    <rPh sb="80" eb="82">
      <t>ハンダン</t>
    </rPh>
    <rPh sb="83" eb="85">
      <t>コンキョ</t>
    </rPh>
    <rPh sb="88" eb="90">
      <t>ショルイ</t>
    </rPh>
    <rPh sb="91" eb="93">
      <t>モンブ</t>
    </rPh>
    <rPh sb="93" eb="96">
      <t>カガクショウ</t>
    </rPh>
    <rPh sb="97" eb="99">
      <t>テイシュツ</t>
    </rPh>
    <rPh sb="106" eb="108">
      <t>ハンダン</t>
    </rPh>
    <rPh sb="108" eb="110">
      <t>リユウ</t>
    </rPh>
    <rPh sb="115" eb="117">
      <t>イガイ</t>
    </rPh>
    <rPh sb="118" eb="120">
      <t>ガイブ</t>
    </rPh>
    <rPh sb="120" eb="122">
      <t>シケン</t>
    </rPh>
    <rPh sb="122" eb="124">
      <t>ケッカ</t>
    </rPh>
    <rPh sb="130" eb="132">
      <t>ソウトウ</t>
    </rPh>
    <rPh sb="132" eb="134">
      <t>イジョウ</t>
    </rPh>
    <rPh sb="142" eb="144">
      <t>バアイ</t>
    </rPh>
    <rPh sb="147" eb="149">
      <t>ベッシ</t>
    </rPh>
    <rPh sb="149" eb="151">
      <t>ヨウシキ</t>
    </rPh>
    <rPh sb="155" eb="157">
      <t>キサイ</t>
    </rPh>
    <rPh sb="157" eb="158">
      <t>オヨ</t>
    </rPh>
    <rPh sb="159" eb="161">
      <t>コンキョ</t>
    </rPh>
    <rPh sb="161" eb="163">
      <t>ショルイ</t>
    </rPh>
    <rPh sb="163" eb="165">
      <t>テイシュツ</t>
    </rPh>
    <rPh sb="166" eb="167">
      <t>クワ</t>
    </rPh>
    <rPh sb="170" eb="172">
      <t>スイセン</t>
    </rPh>
    <rPh sb="172" eb="174">
      <t>チョウショ</t>
    </rPh>
    <rPh sb="175" eb="178">
      <t>ニホンゴ</t>
    </rPh>
    <rPh sb="178" eb="180">
      <t>ノウリョク</t>
    </rPh>
    <rPh sb="181" eb="183">
      <t>シカク</t>
    </rPh>
    <rPh sb="189" eb="190">
      <t>タ</t>
    </rPh>
    <rPh sb="191" eb="193">
      <t>シカク</t>
    </rPh>
    <rPh sb="193" eb="194">
      <t>メイ</t>
    </rPh>
    <rPh sb="195" eb="196">
      <t>ラン</t>
    </rPh>
    <rPh sb="197" eb="199">
      <t>トクテン</t>
    </rPh>
    <rPh sb="199" eb="200">
      <t>トウ</t>
    </rPh>
    <phoneticPr fontId="1"/>
  </si>
  <si>
    <t>◇「英語②」：
推薦調書「最終学歴」の「課程における主要言語」欄で「英語」が選択されている。</t>
    <rPh sb="2" eb="4">
      <t>エイゴ</t>
    </rPh>
    <rPh sb="8" eb="10">
      <t>スイセン</t>
    </rPh>
    <rPh sb="10" eb="12">
      <t>チョウショ</t>
    </rPh>
    <rPh sb="13" eb="15">
      <t>サイシュウ</t>
    </rPh>
    <rPh sb="15" eb="17">
      <t>ガクレキ</t>
    </rPh>
    <rPh sb="20" eb="22">
      <t>カテイ</t>
    </rPh>
    <rPh sb="26" eb="28">
      <t>シュヨウ</t>
    </rPh>
    <rPh sb="28" eb="30">
      <t>ゲンゴ</t>
    </rPh>
    <rPh sb="31" eb="32">
      <t>ラン</t>
    </rPh>
    <rPh sb="34" eb="36">
      <t>エイゴ</t>
    </rPh>
    <phoneticPr fontId="1"/>
  </si>
  <si>
    <t>◇「英語③」：
英語の語学能力条件①相当以上の英語能力を有していると受入大学が判断した理由が「総合成績評価報告書【別紙様式３】」に記載されているとともに、判断の根拠となる書類が文部科学省に提出されている。</t>
    <rPh sb="2" eb="4">
      <t>エイゴ</t>
    </rPh>
    <rPh sb="8" eb="10">
      <t>エイゴ</t>
    </rPh>
    <rPh sb="11" eb="13">
      <t>ゴガク</t>
    </rPh>
    <rPh sb="13" eb="15">
      <t>ノウリョク</t>
    </rPh>
    <rPh sb="15" eb="17">
      <t>ジョウケン</t>
    </rPh>
    <rPh sb="18" eb="20">
      <t>ソウトウ</t>
    </rPh>
    <rPh sb="20" eb="22">
      <t>イジョウ</t>
    </rPh>
    <rPh sb="23" eb="25">
      <t>エイゴ</t>
    </rPh>
    <rPh sb="25" eb="27">
      <t>ノウリョク</t>
    </rPh>
    <rPh sb="28" eb="29">
      <t>ユウ</t>
    </rPh>
    <rPh sb="34" eb="36">
      <t>ウケイ</t>
    </rPh>
    <rPh sb="36" eb="38">
      <t>ダイガク</t>
    </rPh>
    <rPh sb="39" eb="41">
      <t>ハンダン</t>
    </rPh>
    <rPh sb="43" eb="45">
      <t>リユウ</t>
    </rPh>
    <rPh sb="47" eb="49">
      <t>ソウゴウ</t>
    </rPh>
    <rPh sb="49" eb="51">
      <t>セイセキ</t>
    </rPh>
    <rPh sb="51" eb="53">
      <t>ヒョウカ</t>
    </rPh>
    <rPh sb="53" eb="56">
      <t>ホウコクショ</t>
    </rPh>
    <rPh sb="57" eb="59">
      <t>ベッシ</t>
    </rPh>
    <rPh sb="59" eb="61">
      <t>ヨウシキ</t>
    </rPh>
    <rPh sb="65" eb="67">
      <t>キサイ</t>
    </rPh>
    <rPh sb="77" eb="79">
      <t>ハンダン</t>
    </rPh>
    <rPh sb="80" eb="82">
      <t>コンキョ</t>
    </rPh>
    <rPh sb="85" eb="87">
      <t>ショルイ</t>
    </rPh>
    <rPh sb="88" eb="90">
      <t>モンブ</t>
    </rPh>
    <rPh sb="90" eb="93">
      <t>カガクショウ</t>
    </rPh>
    <rPh sb="94" eb="96">
      <t>テイシュツ</t>
    </rPh>
    <phoneticPr fontId="1"/>
  </si>
  <si>
    <t>開始月は、特別プログラム申請時に選択した「4月」、「9月」又は「10月」を記入すること。終了月は、開始月から当該課程の標準修業年限までの期間を記入すること。博士課程（5年一貫制）として採択されたプログラムについては、5年間（60ヶ月間）ではなく修士課程として取り扱う期間分（2年間：24ヶ月間）を記入すること。</t>
    <rPh sb="0" eb="2">
      <t>カイシ</t>
    </rPh>
    <rPh sb="2" eb="3">
      <t>ヅキ</t>
    </rPh>
    <rPh sb="5" eb="7">
      <t>トクベツ</t>
    </rPh>
    <rPh sb="12" eb="15">
      <t>シンセイジ</t>
    </rPh>
    <rPh sb="16" eb="18">
      <t>センタク</t>
    </rPh>
    <rPh sb="22" eb="23">
      <t>ガツ</t>
    </rPh>
    <rPh sb="27" eb="28">
      <t>ガツ</t>
    </rPh>
    <rPh sb="29" eb="30">
      <t>マタ</t>
    </rPh>
    <rPh sb="34" eb="35">
      <t>ガツ</t>
    </rPh>
    <rPh sb="44" eb="46">
      <t>シュウリョウ</t>
    </rPh>
    <rPh sb="46" eb="47">
      <t>ツキ</t>
    </rPh>
    <rPh sb="49" eb="51">
      <t>カイシ</t>
    </rPh>
    <rPh sb="51" eb="52">
      <t>ヅキ</t>
    </rPh>
    <rPh sb="54" eb="56">
      <t>トウガイ</t>
    </rPh>
    <rPh sb="56" eb="58">
      <t>カテイ</t>
    </rPh>
    <rPh sb="59" eb="61">
      <t>ヒョウジュン</t>
    </rPh>
    <rPh sb="61" eb="63">
      <t>シュウギョウ</t>
    </rPh>
    <rPh sb="63" eb="65">
      <t>ネンゲン</t>
    </rPh>
    <rPh sb="68" eb="70">
      <t>キカン</t>
    </rPh>
    <rPh sb="78" eb="80">
      <t>ハカセ</t>
    </rPh>
    <rPh sb="80" eb="82">
      <t>カテイ</t>
    </rPh>
    <rPh sb="84" eb="85">
      <t>ネン</t>
    </rPh>
    <rPh sb="85" eb="87">
      <t>イッカン</t>
    </rPh>
    <rPh sb="87" eb="88">
      <t>セイ</t>
    </rPh>
    <rPh sb="92" eb="94">
      <t>サイタク</t>
    </rPh>
    <rPh sb="109" eb="110">
      <t>ネン</t>
    </rPh>
    <rPh sb="110" eb="111">
      <t>カン</t>
    </rPh>
    <rPh sb="115" eb="117">
      <t>ゲツカン</t>
    </rPh>
    <rPh sb="122" eb="124">
      <t>シュウシ</t>
    </rPh>
    <rPh sb="124" eb="126">
      <t>カテイ</t>
    </rPh>
    <rPh sb="129" eb="130">
      <t>ト</t>
    </rPh>
    <rPh sb="131" eb="132">
      <t>アツカ</t>
    </rPh>
    <rPh sb="133" eb="135">
      <t>キカン</t>
    </rPh>
    <rPh sb="135" eb="136">
      <t>ブン</t>
    </rPh>
    <rPh sb="138" eb="139">
      <t>ネン</t>
    </rPh>
    <rPh sb="139" eb="140">
      <t>カン</t>
    </rPh>
    <rPh sb="144" eb="146">
      <t>ゲツカン</t>
    </rPh>
    <phoneticPr fontId="3"/>
  </si>
  <si>
    <r>
      <t>国籍国の在外公館（国籍国に在外公館が無い場合は兼館）にて国費外国人留学生として査証申請を行うため、文部科学省から外務省（在外公館）への査証申請便宜供与が必要な場合は「在外公館」を選択すること。国籍国に在外公館が無く兼館で査証申請を行う場合は、兼館公館を選択し、</t>
    </r>
    <r>
      <rPr>
        <u/>
        <sz val="11"/>
        <color theme="1"/>
        <rFont val="ＭＳ ゴシック"/>
        <family val="3"/>
        <charset val="128"/>
      </rPr>
      <t>備考に兼館での査証申請であることを記入</t>
    </r>
    <r>
      <rPr>
        <sz val="11"/>
        <color theme="1"/>
        <rFont val="ＭＳ ゴシック"/>
        <family val="3"/>
        <charset val="128"/>
      </rPr>
      <t>すること。</t>
    </r>
    <rPh sb="0" eb="2">
      <t>コクセキ</t>
    </rPh>
    <rPh sb="2" eb="3">
      <t>コク</t>
    </rPh>
    <rPh sb="4" eb="6">
      <t>ザイガイ</t>
    </rPh>
    <rPh sb="6" eb="8">
      <t>コウカン</t>
    </rPh>
    <rPh sb="9" eb="11">
      <t>コクセキ</t>
    </rPh>
    <rPh sb="11" eb="12">
      <t>コク</t>
    </rPh>
    <rPh sb="13" eb="15">
      <t>ザイガイ</t>
    </rPh>
    <rPh sb="15" eb="17">
      <t>コウカン</t>
    </rPh>
    <rPh sb="18" eb="19">
      <t>ナ</t>
    </rPh>
    <rPh sb="20" eb="22">
      <t>バアイ</t>
    </rPh>
    <rPh sb="23" eb="24">
      <t>ケン</t>
    </rPh>
    <rPh sb="24" eb="25">
      <t>カン</t>
    </rPh>
    <rPh sb="28" eb="30">
      <t>コクヒ</t>
    </rPh>
    <rPh sb="30" eb="32">
      <t>ガイコク</t>
    </rPh>
    <rPh sb="32" eb="33">
      <t>ジン</t>
    </rPh>
    <rPh sb="33" eb="36">
      <t>リュウガクセイ</t>
    </rPh>
    <rPh sb="39" eb="41">
      <t>サショウ</t>
    </rPh>
    <rPh sb="41" eb="43">
      <t>シンセイ</t>
    </rPh>
    <rPh sb="44" eb="45">
      <t>オコナ</t>
    </rPh>
    <rPh sb="49" eb="51">
      <t>モンブ</t>
    </rPh>
    <rPh sb="51" eb="54">
      <t>カガクショウ</t>
    </rPh>
    <rPh sb="56" eb="59">
      <t>ガイムショウ</t>
    </rPh>
    <rPh sb="60" eb="62">
      <t>ザイガイ</t>
    </rPh>
    <rPh sb="62" eb="64">
      <t>コウカン</t>
    </rPh>
    <rPh sb="67" eb="69">
      <t>サショウ</t>
    </rPh>
    <rPh sb="69" eb="71">
      <t>シンセイ</t>
    </rPh>
    <rPh sb="71" eb="73">
      <t>ベンギ</t>
    </rPh>
    <rPh sb="73" eb="75">
      <t>キョウヨ</t>
    </rPh>
    <rPh sb="76" eb="78">
      <t>ヒツヨウ</t>
    </rPh>
    <rPh sb="79" eb="81">
      <t>バアイ</t>
    </rPh>
    <rPh sb="83" eb="85">
      <t>ザイガイ</t>
    </rPh>
    <rPh sb="85" eb="87">
      <t>コウカン</t>
    </rPh>
    <rPh sb="89" eb="91">
      <t>センタク</t>
    </rPh>
    <rPh sb="133" eb="135">
      <t>ケンカン</t>
    </rPh>
    <rPh sb="137" eb="141">
      <t>サショウシンセイ</t>
    </rPh>
    <phoneticPr fontId="3"/>
  </si>
  <si>
    <t>※自己都合により国籍国外から渡日する場合（渡日前住所が国籍国外であることを確認）、その他の理由から査証発給に係る便宜供与が不要の場合は、「便宜供与不要」を選択すること。</t>
    <rPh sb="1" eb="5">
      <t>ジコツゴウ</t>
    </rPh>
    <rPh sb="8" eb="11">
      <t>コクセキコク</t>
    </rPh>
    <rPh sb="11" eb="12">
      <t>ガイ</t>
    </rPh>
    <rPh sb="14" eb="16">
      <t>トニチ</t>
    </rPh>
    <rPh sb="18" eb="20">
      <t>バアイ</t>
    </rPh>
    <rPh sb="21" eb="24">
      <t>トニチマエ</t>
    </rPh>
    <rPh sb="24" eb="26">
      <t>ジュウショ</t>
    </rPh>
    <rPh sb="27" eb="31">
      <t>コクセキコクガイ</t>
    </rPh>
    <rPh sb="37" eb="39">
      <t>カクニン</t>
    </rPh>
    <rPh sb="43" eb="44">
      <t>タ</t>
    </rPh>
    <rPh sb="45" eb="47">
      <t>リユウ</t>
    </rPh>
    <rPh sb="49" eb="51">
      <t>サショウ</t>
    </rPh>
    <rPh sb="51" eb="53">
      <t>ハッキュウ</t>
    </rPh>
    <rPh sb="54" eb="55">
      <t>カカ</t>
    </rPh>
    <rPh sb="56" eb="60">
      <t>ベンギキョウヨ</t>
    </rPh>
    <rPh sb="61" eb="63">
      <t>フヨウ</t>
    </rPh>
    <rPh sb="64" eb="66">
      <t>バアイ</t>
    </rPh>
    <rPh sb="69" eb="73">
      <t>ベンギキョウヨ</t>
    </rPh>
    <rPh sb="73" eb="75">
      <t>フヨウ</t>
    </rPh>
    <rPh sb="77" eb="79">
      <t>センタク</t>
    </rPh>
    <phoneticPr fontId="1"/>
  </si>
  <si>
    <t>・自己都合により国籍国外の空港から出発する場合、「渡日旅費辞退」と記入。
・渡日前住所が国籍国外だが、やむを得ない事情があり渡日旅費を支給すると事前に文部科学省が認めた者については、備考欄に理由及び文部科学省より渡日旅費支給の許可を得ている旨を記入。
・国籍国に所在する在外公館が閉館（査証発給業務停止を含む）している場合は、「国籍国の在外公館閉館（査証発給業務停止）のため、●●（公館名）で査証申請を行う」旨、記入。
・国籍国に在外公館が所在せず、兼館で査証申請する場合は、「国籍国に在外公館なく兼館で査証申請を行う」旨、記入。</t>
    <rPh sb="1" eb="3">
      <t>ジコ</t>
    </rPh>
    <rPh sb="3" eb="5">
      <t>ツゴウ</t>
    </rPh>
    <rPh sb="17" eb="19">
      <t>シュッパツ</t>
    </rPh>
    <rPh sb="25" eb="27">
      <t>トニチ</t>
    </rPh>
    <rPh sb="38" eb="41">
      <t>トニチマエ</t>
    </rPh>
    <rPh sb="41" eb="43">
      <t>ジュウショ</t>
    </rPh>
    <rPh sb="44" eb="48">
      <t>コクセキコクガイ</t>
    </rPh>
    <rPh sb="127" eb="130">
      <t>コクセキコク</t>
    </rPh>
    <rPh sb="131" eb="133">
      <t>ショザイ</t>
    </rPh>
    <rPh sb="135" eb="139">
      <t>ザイガイコウカン</t>
    </rPh>
    <rPh sb="140" eb="142">
      <t>ヘイカン</t>
    </rPh>
    <rPh sb="143" eb="145">
      <t>サショウ</t>
    </rPh>
    <rPh sb="145" eb="151">
      <t>ハッキュウギョウムテイシ</t>
    </rPh>
    <rPh sb="152" eb="153">
      <t>フク</t>
    </rPh>
    <rPh sb="159" eb="161">
      <t>バアイ</t>
    </rPh>
    <rPh sb="211" eb="214">
      <t>コクセキコク</t>
    </rPh>
    <rPh sb="215" eb="217">
      <t>ザイガイ</t>
    </rPh>
    <rPh sb="217" eb="219">
      <t>コウカン</t>
    </rPh>
    <rPh sb="220" eb="222">
      <t>ショザイ</t>
    </rPh>
    <rPh sb="252" eb="256">
      <t>サショウシンセイ</t>
    </rPh>
    <rPh sb="257" eb="258">
      <t>オコナ</t>
    </rPh>
    <rPh sb="260" eb="261">
      <t>ムネ</t>
    </rPh>
    <rPh sb="262" eb="264">
      <t>キニュウ</t>
    </rPh>
    <phoneticPr fontId="1"/>
  </si>
  <si>
    <t>左欄（３）・（４）に該当する場合は、「国籍国に在外公館なく兼館で査証申請」又は「国籍国の在外公館閉館（査証発給業務停止）のため、●●（公館名）で査証申請を行う」旨、記入。
また、自己都合により国籍国外からの渡日となる場合は、「渡日旅費辞退」と記入。</t>
    <rPh sb="0" eb="2">
      <t>ヒダリラン</t>
    </rPh>
    <rPh sb="10" eb="12">
      <t>ガイトウ</t>
    </rPh>
    <rPh sb="14" eb="16">
      <t>バアイ</t>
    </rPh>
    <rPh sb="19" eb="21">
      <t>コクセキ</t>
    </rPh>
    <rPh sb="21" eb="22">
      <t>コク</t>
    </rPh>
    <rPh sb="23" eb="25">
      <t>ザイガイ</t>
    </rPh>
    <rPh sb="25" eb="27">
      <t>コウカン</t>
    </rPh>
    <rPh sb="29" eb="30">
      <t>ケン</t>
    </rPh>
    <rPh sb="30" eb="31">
      <t>カン</t>
    </rPh>
    <rPh sb="32" eb="34">
      <t>サショウ</t>
    </rPh>
    <rPh sb="34" eb="36">
      <t>シンセイ</t>
    </rPh>
    <rPh sb="37" eb="38">
      <t>マタ</t>
    </rPh>
    <rPh sb="80" eb="81">
      <t>ムネ</t>
    </rPh>
    <rPh sb="82" eb="84">
      <t>キニュウ</t>
    </rPh>
    <rPh sb="89" eb="93">
      <t>ジコツゴウ</t>
    </rPh>
    <rPh sb="96" eb="100">
      <t>コクセキコクガイ</t>
    </rPh>
    <rPh sb="103" eb="105">
      <t>トニチ</t>
    </rPh>
    <rPh sb="108" eb="110">
      <t>バアイ</t>
    </rPh>
    <rPh sb="113" eb="117">
      <t>トニチリョヒ</t>
    </rPh>
    <rPh sb="117" eb="119">
      <t>ジタイ</t>
    </rPh>
    <rPh sb="121" eb="123">
      <t>キニュウ</t>
    </rPh>
    <phoneticPr fontId="1"/>
  </si>
  <si>
    <t>（例）申請時、インド・ムンバイにある大学（学部）に在籍しており、2024年６月に卒業予定のインド国籍の者を特別プログラム（修士）に推薦する。被推薦者のインド人が6月に大学卒業後、インド・デリーにある実家へ転居する場合。</t>
    <rPh sb="1" eb="2">
      <t>レイ</t>
    </rPh>
    <rPh sb="3" eb="6">
      <t>シンセイジ</t>
    </rPh>
    <rPh sb="18" eb="20">
      <t>ダイガク</t>
    </rPh>
    <rPh sb="21" eb="23">
      <t>ガクブ</t>
    </rPh>
    <rPh sb="25" eb="27">
      <t>ザイセキ</t>
    </rPh>
    <rPh sb="36" eb="37">
      <t>ネン</t>
    </rPh>
    <rPh sb="38" eb="39">
      <t>ガツ</t>
    </rPh>
    <rPh sb="40" eb="44">
      <t>ソツギョウヨテイ</t>
    </rPh>
    <rPh sb="48" eb="50">
      <t>コクセキ</t>
    </rPh>
    <rPh sb="51" eb="52">
      <t>モノ</t>
    </rPh>
    <rPh sb="53" eb="55">
      <t>トクベツ</t>
    </rPh>
    <rPh sb="61" eb="63">
      <t>シュウシ</t>
    </rPh>
    <rPh sb="65" eb="67">
      <t>スイセン</t>
    </rPh>
    <rPh sb="70" eb="71">
      <t>ヒ</t>
    </rPh>
    <rPh sb="71" eb="74">
      <t>スイセンシャ</t>
    </rPh>
    <rPh sb="78" eb="79">
      <t>ジン</t>
    </rPh>
    <rPh sb="81" eb="82">
      <t>ガツ</t>
    </rPh>
    <rPh sb="83" eb="85">
      <t>ダイガク</t>
    </rPh>
    <rPh sb="85" eb="88">
      <t>ソツギョウゴ</t>
    </rPh>
    <rPh sb="99" eb="101">
      <t>ジッカ</t>
    </rPh>
    <rPh sb="102" eb="104">
      <t>テンキョ</t>
    </rPh>
    <rPh sb="106" eb="108">
      <t>バアイ</t>
    </rPh>
    <phoneticPr fontId="1"/>
  </si>
  <si>
    <t>（例）申請時、マレーシアのクアラルンプール在住のインドネシア国籍の者を特別プログラム（修士）に推薦する。被推薦者のインドネシア人が渡日までマレーシアのクアラルンプールに居住する場合。</t>
    <rPh sb="1" eb="2">
      <t>レイ</t>
    </rPh>
    <rPh sb="3" eb="6">
      <t>シンセイジ</t>
    </rPh>
    <rPh sb="21" eb="23">
      <t>ザイジュウ</t>
    </rPh>
    <rPh sb="30" eb="32">
      <t>コクセキ</t>
    </rPh>
    <rPh sb="33" eb="34">
      <t>モノ</t>
    </rPh>
    <rPh sb="35" eb="37">
      <t>トクベツ</t>
    </rPh>
    <rPh sb="43" eb="45">
      <t>シュウシ</t>
    </rPh>
    <rPh sb="47" eb="49">
      <t>スイセン</t>
    </rPh>
    <rPh sb="52" eb="53">
      <t>ヒ</t>
    </rPh>
    <rPh sb="53" eb="56">
      <t>スイセンシャ</t>
    </rPh>
    <rPh sb="63" eb="64">
      <t>ジン</t>
    </rPh>
    <rPh sb="65" eb="67">
      <t>トニチ</t>
    </rPh>
    <rPh sb="84" eb="86">
      <t>キョジュウ</t>
    </rPh>
    <rPh sb="88" eb="90">
      <t>バアイ</t>
    </rPh>
    <phoneticPr fontId="1"/>
  </si>
  <si>
    <t>（例）申請時、東京都在住で東京都にある●●大学（学部）在学生で、2024年3月に卒業予定の者を、●●大学の特別プログラム（修士）に推薦する。学部と同じ大学の修士課程への進学を予定しているため転居は無いが、大学卒業後、一時的に自国へ帰省する場合。</t>
    <rPh sb="1" eb="2">
      <t>レイ</t>
    </rPh>
    <rPh sb="3" eb="6">
      <t>シンセイジ</t>
    </rPh>
    <rPh sb="7" eb="10">
      <t>トウキョウト</t>
    </rPh>
    <rPh sb="10" eb="12">
      <t>ザイジュウ</t>
    </rPh>
    <rPh sb="13" eb="15">
      <t>トウキョウ</t>
    </rPh>
    <rPh sb="15" eb="16">
      <t>ト</t>
    </rPh>
    <rPh sb="21" eb="23">
      <t>ダイガク</t>
    </rPh>
    <rPh sb="24" eb="26">
      <t>ガクブ</t>
    </rPh>
    <rPh sb="27" eb="30">
      <t>ザイガクセイ</t>
    </rPh>
    <rPh sb="36" eb="37">
      <t>ネン</t>
    </rPh>
    <rPh sb="38" eb="39">
      <t>ガツ</t>
    </rPh>
    <rPh sb="40" eb="42">
      <t>ソツギョウ</t>
    </rPh>
    <rPh sb="42" eb="44">
      <t>ヨテイ</t>
    </rPh>
    <rPh sb="45" eb="46">
      <t>モノ</t>
    </rPh>
    <rPh sb="50" eb="52">
      <t>ダイガク</t>
    </rPh>
    <rPh sb="53" eb="55">
      <t>トクベツ</t>
    </rPh>
    <rPh sb="61" eb="63">
      <t>シュウシ</t>
    </rPh>
    <rPh sb="65" eb="67">
      <t>スイセン</t>
    </rPh>
    <rPh sb="70" eb="72">
      <t>ガクブ</t>
    </rPh>
    <rPh sb="73" eb="74">
      <t>オナ</t>
    </rPh>
    <rPh sb="75" eb="77">
      <t>ダイガク</t>
    </rPh>
    <rPh sb="78" eb="82">
      <t>シュウシカテイ</t>
    </rPh>
    <rPh sb="84" eb="86">
      <t>シンガク</t>
    </rPh>
    <rPh sb="87" eb="89">
      <t>ヨテイ</t>
    </rPh>
    <rPh sb="95" eb="97">
      <t>テンキョ</t>
    </rPh>
    <rPh sb="98" eb="99">
      <t>ナ</t>
    </rPh>
    <rPh sb="102" eb="107">
      <t>ダイガクソツギョウゴ</t>
    </rPh>
    <rPh sb="108" eb="111">
      <t>イチジテキ</t>
    </rPh>
    <rPh sb="112" eb="114">
      <t>ジコク</t>
    </rPh>
    <rPh sb="115" eb="117">
      <t>キセイ</t>
    </rPh>
    <rPh sb="119" eb="121">
      <t>バアイ</t>
    </rPh>
    <phoneticPr fontId="1"/>
  </si>
  <si>
    <t>一時的に自国へ帰省</t>
    <rPh sb="0" eb="3">
      <t>イチジテキ</t>
    </rPh>
    <rPh sb="4" eb="6">
      <t>ジコク</t>
    </rPh>
    <rPh sb="7" eb="9">
      <t>キセイ</t>
    </rPh>
    <phoneticPr fontId="1"/>
  </si>
  <si>
    <t>（例）申請時、東京都在住の者を特別枠（修士）の4月開始プログラムに推薦する。本奨学金採用が決定するまでの間に埼玉県に転居する場合。</t>
    <rPh sb="1" eb="2">
      <t>レイ</t>
    </rPh>
    <rPh sb="3" eb="6">
      <t>シンセイジ</t>
    </rPh>
    <rPh sb="7" eb="10">
      <t>トウキョウト</t>
    </rPh>
    <rPh sb="10" eb="12">
      <t>ザイジュウ</t>
    </rPh>
    <rPh sb="13" eb="14">
      <t>モノ</t>
    </rPh>
    <rPh sb="15" eb="18">
      <t>トクベツワク</t>
    </rPh>
    <rPh sb="19" eb="21">
      <t>シュウシ</t>
    </rPh>
    <rPh sb="24" eb="25">
      <t>ガツ</t>
    </rPh>
    <rPh sb="25" eb="27">
      <t>カイシ</t>
    </rPh>
    <rPh sb="33" eb="35">
      <t>スイセン</t>
    </rPh>
    <rPh sb="38" eb="42">
      <t>ホンショウガクキン</t>
    </rPh>
    <rPh sb="42" eb="44">
      <t>サイヨウ</t>
    </rPh>
    <rPh sb="45" eb="47">
      <t>ケッテイ</t>
    </rPh>
    <rPh sb="52" eb="53">
      <t>カン</t>
    </rPh>
    <rPh sb="54" eb="57">
      <t>サイタマケン</t>
    </rPh>
    <rPh sb="58" eb="60">
      <t>テンキョ</t>
    </rPh>
    <rPh sb="62" eb="64">
      <t>バアイ</t>
    </rPh>
    <phoneticPr fontId="1"/>
  </si>
  <si>
    <t>→→埼玉県に転居→→</t>
    <rPh sb="2" eb="5">
      <t>サイタマケン</t>
    </rPh>
    <phoneticPr fontId="1"/>
  </si>
  <si>
    <t>→→
ブータンへ転居
→→</t>
    <phoneticPr fontId="1"/>
  </si>
  <si>
    <t>ブータン・ティンプー</t>
    <phoneticPr fontId="1"/>
  </si>
  <si>
    <t>無</t>
  </si>
  <si>
    <t>国内推薦者②</t>
    <rPh sb="0" eb="2">
      <t>コクナイ</t>
    </rPh>
    <rPh sb="2" eb="4">
      <t>スイセン</t>
    </rPh>
    <rPh sb="4" eb="5">
      <t>シャ</t>
    </rPh>
    <phoneticPr fontId="1"/>
  </si>
  <si>
    <t>◆「日本語②」：
推薦調書「最終学歴」の「課程における主要言語」欄で「日本語」が選択されている。</t>
    <phoneticPr fontId="1"/>
  </si>
  <si>
    <r>
      <t>◆「日本語①」：
推薦調書「日本語能力（資格）」の「日本語能力試験（JLPT）レベル」欄に「N2」以上のレベル及び点数が記入されている。※</t>
    </r>
    <r>
      <rPr>
        <u/>
        <sz val="11"/>
        <color theme="1"/>
        <rFont val="ＭＳ ゴシック"/>
        <family val="3"/>
        <charset val="128"/>
      </rPr>
      <t>JLPT N2以上に合格していることを必ず確認すること。</t>
    </r>
    <rPh sb="55" eb="56">
      <t>オヨ</t>
    </rPh>
    <rPh sb="57" eb="59">
      <t>テンスウ</t>
    </rPh>
    <phoneticPr fontId="1"/>
  </si>
  <si>
    <t>日本語能力（資格）
英語能力（資格）
共通</t>
    <rPh sb="10" eb="12">
      <t>エイゴ</t>
    </rPh>
    <rPh sb="19" eb="21">
      <t>キョウツウ</t>
    </rPh>
    <phoneticPr fontId="1"/>
  </si>
  <si>
    <t>＜推薦に当たっての留意事項＞にある学業成績の算出方法に従って算出した学業成績係数を記入すること。学業成績係数の算出ができない場合は、本欄は「算出不可」と記入の上、募集要項P.7、5．（3）②の「※4」に従って「推薦状」の写しを提出すること。</t>
    <rPh sb="1" eb="3">
      <t>スイセン</t>
    </rPh>
    <rPh sb="4" eb="5">
      <t>ア</t>
    </rPh>
    <rPh sb="9" eb="11">
      <t>リュウイ</t>
    </rPh>
    <rPh sb="11" eb="13">
      <t>ジコウ</t>
    </rPh>
    <rPh sb="17" eb="19">
      <t>ガクギョウ</t>
    </rPh>
    <rPh sb="19" eb="21">
      <t>セイセキ</t>
    </rPh>
    <rPh sb="22" eb="24">
      <t>サンシュツ</t>
    </rPh>
    <rPh sb="24" eb="26">
      <t>ホウホウ</t>
    </rPh>
    <rPh sb="27" eb="28">
      <t>シタガ</t>
    </rPh>
    <rPh sb="30" eb="32">
      <t>サンシュツ</t>
    </rPh>
    <rPh sb="34" eb="36">
      <t>ガクギョウ</t>
    </rPh>
    <rPh sb="36" eb="38">
      <t>セイセキ</t>
    </rPh>
    <rPh sb="38" eb="40">
      <t>ケイスウ</t>
    </rPh>
    <phoneticPr fontId="3"/>
  </si>
  <si>
    <t>募集要項「P.2、1.（6）語学能力」のうち該当する条件番号をプルダウン（日本語①、日本語②、日本語③、英語①、英語②、英語③）から選択すること。なお、選択した条件番号は以下の「日本語能力（資格）」及び「英語能力（資格）」の項目等と整合する必要がある。</t>
    <rPh sb="0" eb="2">
      <t>ボシュウ</t>
    </rPh>
    <rPh sb="2" eb="4">
      <t>ヨウコウ</t>
    </rPh>
    <rPh sb="14" eb="16">
      <t>ゴガク</t>
    </rPh>
    <rPh sb="16" eb="18">
      <t>ノウリョク</t>
    </rPh>
    <rPh sb="22" eb="24">
      <t>ガイトウ</t>
    </rPh>
    <rPh sb="26" eb="28">
      <t>ジョウケン</t>
    </rPh>
    <rPh sb="28" eb="30">
      <t>バンゴウ</t>
    </rPh>
    <rPh sb="37" eb="40">
      <t>ニホンゴ</t>
    </rPh>
    <rPh sb="42" eb="45">
      <t>ニホンゴ</t>
    </rPh>
    <rPh sb="47" eb="50">
      <t>ニホンゴ</t>
    </rPh>
    <rPh sb="52" eb="54">
      <t>エイゴ</t>
    </rPh>
    <rPh sb="56" eb="58">
      <t>エイゴ</t>
    </rPh>
    <rPh sb="60" eb="62">
      <t>エイゴ</t>
    </rPh>
    <rPh sb="66" eb="68">
      <t>センタク</t>
    </rPh>
    <rPh sb="76" eb="78">
      <t>センタク</t>
    </rPh>
    <rPh sb="80" eb="82">
      <t>ジョウケン</t>
    </rPh>
    <rPh sb="82" eb="84">
      <t>バンゴウ</t>
    </rPh>
    <rPh sb="85" eb="87">
      <t>イカ</t>
    </rPh>
    <rPh sb="89" eb="94">
      <t>ニホンゴノウリョク</t>
    </rPh>
    <rPh sb="95" eb="97">
      <t>シカク</t>
    </rPh>
    <rPh sb="99" eb="100">
      <t>オヨ</t>
    </rPh>
    <rPh sb="102" eb="104">
      <t>エイゴ</t>
    </rPh>
    <rPh sb="104" eb="106">
      <t>ノウリョク</t>
    </rPh>
    <rPh sb="107" eb="109">
      <t>シカク</t>
    </rPh>
    <rPh sb="112" eb="114">
      <t>コウモク</t>
    </rPh>
    <rPh sb="114" eb="115">
      <t>トウ</t>
    </rPh>
    <rPh sb="116" eb="118">
      <t>セイゴウ</t>
    </rPh>
    <rPh sb="120" eb="122">
      <t>ヒツヨウ</t>
    </rPh>
    <phoneticPr fontId="3"/>
  </si>
  <si>
    <r>
      <t>※国内推薦者に関して、申請時は日本国内に滞在しているが申請後から奨学金支給開始までの間に日本国外に転居（一時帰国等は含まない）し、本奨学金採用後に「留学」の査証を取得する必要があるものについては、</t>
    </r>
    <r>
      <rPr>
        <b/>
        <u/>
        <sz val="11"/>
        <color theme="1"/>
        <rFont val="ＭＳ ゴシック"/>
        <family val="3"/>
        <charset val="128"/>
      </rPr>
      <t>国籍国で査証を申請する場合に限り</t>
    </r>
    <r>
      <rPr>
        <sz val="11"/>
        <color theme="1"/>
        <rFont val="ＭＳ ゴシック"/>
        <family val="3"/>
        <charset val="128"/>
      </rPr>
      <t>査証申請便宜供与の対象とする。便宜供与が必要な場合は査証申請を行う「在外公館」を選択すること。</t>
    </r>
    <rPh sb="1" eb="6">
      <t>コクナイスイセンシャ</t>
    </rPh>
    <rPh sb="7" eb="8">
      <t>カン</t>
    </rPh>
    <rPh sb="11" eb="14">
      <t>シンセイジ</t>
    </rPh>
    <rPh sb="15" eb="17">
      <t>ニホン</t>
    </rPh>
    <rPh sb="17" eb="19">
      <t>コクナイ</t>
    </rPh>
    <rPh sb="20" eb="22">
      <t>タイザイ</t>
    </rPh>
    <rPh sb="27" eb="30">
      <t>シンセイゴ</t>
    </rPh>
    <rPh sb="32" eb="37">
      <t>ショウガクキンシキュウ</t>
    </rPh>
    <rPh sb="37" eb="39">
      <t>カイシ</t>
    </rPh>
    <rPh sb="42" eb="43">
      <t>アイダ</t>
    </rPh>
    <rPh sb="44" eb="48">
      <t>ニホンコクガイ</t>
    </rPh>
    <rPh sb="65" eb="66">
      <t>ホン</t>
    </rPh>
    <rPh sb="66" eb="69">
      <t>ショウガクキン</t>
    </rPh>
    <rPh sb="69" eb="72">
      <t>サイヨウゴ</t>
    </rPh>
    <rPh sb="74" eb="76">
      <t>リュウガク</t>
    </rPh>
    <rPh sb="78" eb="80">
      <t>サショウ</t>
    </rPh>
    <rPh sb="81" eb="83">
      <t>シュトク</t>
    </rPh>
    <rPh sb="85" eb="87">
      <t>ヒツヨウ</t>
    </rPh>
    <rPh sb="98" eb="101">
      <t>コクセキコク</t>
    </rPh>
    <rPh sb="102" eb="104">
      <t>サショウ</t>
    </rPh>
    <rPh sb="105" eb="107">
      <t>シンセイ</t>
    </rPh>
    <rPh sb="109" eb="111">
      <t>バアイ</t>
    </rPh>
    <rPh sb="112" eb="113">
      <t>カギ</t>
    </rPh>
    <rPh sb="114" eb="118">
      <t>サショウシンセイ</t>
    </rPh>
    <rPh sb="118" eb="122">
      <t>ベンギキョウヨ</t>
    </rPh>
    <rPh sb="123" eb="125">
      <t>タイショウ</t>
    </rPh>
    <rPh sb="129" eb="133">
      <t>ベンギキョウヨ</t>
    </rPh>
    <rPh sb="134" eb="136">
      <t>ヒツヨウ</t>
    </rPh>
    <rPh sb="137" eb="139">
      <t>バアイ</t>
    </rPh>
    <rPh sb="140" eb="144">
      <t>サショウシンセイ</t>
    </rPh>
    <rPh sb="145" eb="146">
      <t>オコナ</t>
    </rPh>
    <rPh sb="148" eb="152">
      <t>ザイガイコウカン</t>
    </rPh>
    <rPh sb="154" eb="156">
      <t>センタク</t>
    </rPh>
    <phoneticPr fontId="1"/>
  </si>
  <si>
    <r>
      <t>【新規渡日者】
渡日直前の住所を記入すること。町名、通り名、番地等は不要。現住所から変更がない場合も必ず記入すること。
※渡日前住所が国籍国以外である場合は渡日旅費支給の対象外となるため、</t>
    </r>
    <r>
      <rPr>
        <u/>
        <sz val="11"/>
        <color theme="1"/>
        <rFont val="ＭＳ ゴシック"/>
        <family val="3"/>
        <charset val="128"/>
      </rPr>
      <t>備考に「渡日旅費辞退」の旨、記入</t>
    </r>
    <r>
      <rPr>
        <sz val="11"/>
        <color theme="1"/>
        <rFont val="ＭＳ ゴシック"/>
        <family val="3"/>
        <charset val="128"/>
      </rPr>
      <t>すること。
※渡日前住所が国籍国以外であっても、やむを得ない事情があり渡日旅費を支給すると事前に文部科学省が認めた者については、備考欄に理由及び文部科学省より渡日旅費支給の許可を得ている旨を記入すること。
※渡日航空券は原則、「渡日前住所」に記載された都市から最寄りの国際空港からの航空券を手配する。必ず本人に確認し、申請後に転居を予定している場合は、転居後の住所を記入すること。例年、採用通知後の変更依頼が多発しており、航空券手配に係る事務負担が増大している。出発空港の変更について、採用後の変更は認めない場合もあるため、十分注意すること。
【国内推薦者】
本奨学金開始までの間、日本国内在住の場合は本奨学金採用決定時の住所を記入。海外に転出する者は渡日前の住所を記入する事。
・申請時、日本在住で奨学金開始前までに転居（日本国内外）を予定している者は、転居先住所を記入。
・申請時、日本国外在住で申請後から奨学金開始前までの間に私費外国人留学生として渡日予定の者は、日本の住所を記入。住所が決まっていない場合は、入学する大学等の所在地住所を入力。　</t>
    </r>
    <r>
      <rPr>
        <u/>
        <sz val="11"/>
        <color theme="1"/>
        <rFont val="ＭＳ ゴシック"/>
        <family val="3"/>
        <charset val="128"/>
      </rPr>
      <t>詳細については［対象区分］シートを確認すること。</t>
    </r>
    <rPh sb="1" eb="6">
      <t>シンキトニチシャ</t>
    </rPh>
    <rPh sb="16" eb="18">
      <t>キニュウ</t>
    </rPh>
    <rPh sb="61" eb="64">
      <t>トニチマエ</t>
    </rPh>
    <rPh sb="64" eb="66">
      <t>ジュウショ</t>
    </rPh>
    <rPh sb="67" eb="70">
      <t>コクセキコク</t>
    </rPh>
    <rPh sb="70" eb="72">
      <t>イガイ</t>
    </rPh>
    <rPh sb="75" eb="77">
      <t>バアイ</t>
    </rPh>
    <rPh sb="78" eb="82">
      <t>トニチリョヒ</t>
    </rPh>
    <rPh sb="82" eb="84">
      <t>シキュウ</t>
    </rPh>
    <rPh sb="85" eb="88">
      <t>タイショウガイ</t>
    </rPh>
    <rPh sb="94" eb="96">
      <t>ビコウ</t>
    </rPh>
    <rPh sb="98" eb="102">
      <t>トニチリョヒ</t>
    </rPh>
    <rPh sb="102" eb="104">
      <t>ジタイ</t>
    </rPh>
    <rPh sb="106" eb="107">
      <t>ムネ</t>
    </rPh>
    <rPh sb="108" eb="110">
      <t>キニュウ</t>
    </rPh>
    <rPh sb="145" eb="147">
      <t>トニチ</t>
    </rPh>
    <rPh sb="147" eb="149">
      <t>リョヒ</t>
    </rPh>
    <rPh sb="150" eb="152">
      <t>シキュウ</t>
    </rPh>
    <rPh sb="178" eb="180">
      <t>リユウ</t>
    </rPh>
    <rPh sb="180" eb="181">
      <t>オヨ</t>
    </rPh>
    <rPh sb="182" eb="187">
      <t>モンブカガクショウ</t>
    </rPh>
    <rPh sb="189" eb="193">
      <t>トニチリョヒ</t>
    </rPh>
    <rPh sb="193" eb="195">
      <t>シキュウ</t>
    </rPh>
    <rPh sb="196" eb="198">
      <t>キョカ</t>
    </rPh>
    <rPh sb="199" eb="200">
      <t>エ</t>
    </rPh>
    <rPh sb="203" eb="204">
      <t>ムネ</t>
    </rPh>
    <rPh sb="205" eb="207">
      <t>キニュウ</t>
    </rPh>
    <rPh sb="220" eb="222">
      <t>ゲンソク</t>
    </rPh>
    <rPh sb="224" eb="226">
      <t>トニチ</t>
    </rPh>
    <rPh sb="226" eb="227">
      <t>マエ</t>
    </rPh>
    <rPh sb="227" eb="229">
      <t>ジュウショ</t>
    </rPh>
    <rPh sb="240" eb="242">
      <t>モヨ</t>
    </rPh>
    <rPh sb="244" eb="248">
      <t>コクサイクウコウ</t>
    </rPh>
    <rPh sb="251" eb="254">
      <t>コウクウケン</t>
    </rPh>
    <rPh sb="255" eb="257">
      <t>テハイ</t>
    </rPh>
    <rPh sb="260" eb="261">
      <t>カナラ</t>
    </rPh>
    <rPh sb="262" eb="264">
      <t>ホンニン</t>
    </rPh>
    <rPh sb="265" eb="267">
      <t>カクニン</t>
    </rPh>
    <rPh sb="269" eb="271">
      <t>シンセイ</t>
    </rPh>
    <rPh sb="271" eb="272">
      <t>ゴ</t>
    </rPh>
    <rPh sb="273" eb="275">
      <t>テンキョ</t>
    </rPh>
    <rPh sb="276" eb="278">
      <t>ヨテイ</t>
    </rPh>
    <rPh sb="282" eb="284">
      <t>バアイ</t>
    </rPh>
    <rPh sb="286" eb="289">
      <t>テンキョゴ</t>
    </rPh>
    <rPh sb="290" eb="292">
      <t>ジュウショ</t>
    </rPh>
    <rPh sb="293" eb="295">
      <t>キニュウ</t>
    </rPh>
    <rPh sb="383" eb="388">
      <t>コクナイスイセンシャ</t>
    </rPh>
    <rPh sb="390" eb="394">
      <t>ホンショウガクキン</t>
    </rPh>
    <rPh sb="394" eb="396">
      <t>カイシ</t>
    </rPh>
    <rPh sb="399" eb="400">
      <t>アイダ</t>
    </rPh>
    <rPh sb="401" eb="405">
      <t>ニホンコクナイ</t>
    </rPh>
    <rPh sb="405" eb="407">
      <t>ザイジュウ</t>
    </rPh>
    <rPh sb="408" eb="410">
      <t>バアイ</t>
    </rPh>
    <rPh sb="427" eb="429">
      <t>カイガイ</t>
    </rPh>
    <rPh sb="430" eb="432">
      <t>テンシュツ</t>
    </rPh>
    <rPh sb="434" eb="435">
      <t>モノ</t>
    </rPh>
    <rPh sb="436" eb="439">
      <t>トニチマエ</t>
    </rPh>
    <rPh sb="440" eb="442">
      <t>ジュウショ</t>
    </rPh>
    <rPh sb="443" eb="445">
      <t>キニュウ</t>
    </rPh>
    <rPh sb="447" eb="448">
      <t>コト</t>
    </rPh>
    <rPh sb="451" eb="454">
      <t>シンセイジ</t>
    </rPh>
    <rPh sb="455" eb="459">
      <t>ニホンザイジュウ</t>
    </rPh>
    <rPh sb="460" eb="463">
      <t>ショウガクキン</t>
    </rPh>
    <rPh sb="463" eb="466">
      <t>カイシマエ</t>
    </rPh>
    <rPh sb="469" eb="471">
      <t>テンキョ</t>
    </rPh>
    <rPh sb="472" eb="477">
      <t>ニホンコクナイガイ</t>
    </rPh>
    <rPh sb="479" eb="481">
      <t>ヨテイ</t>
    </rPh>
    <rPh sb="485" eb="486">
      <t>モノ</t>
    </rPh>
    <rPh sb="488" eb="493">
      <t>テンキョサキジュウショ</t>
    </rPh>
    <rPh sb="494" eb="496">
      <t>キニュウ</t>
    </rPh>
    <rPh sb="499" eb="502">
      <t>シンセイジ</t>
    </rPh>
    <rPh sb="503" eb="507">
      <t>ニホンコクガイ</t>
    </rPh>
    <rPh sb="507" eb="509">
      <t>ザイジュウ</t>
    </rPh>
    <rPh sb="510" eb="513">
      <t>シンセイゴ</t>
    </rPh>
    <rPh sb="515" eb="521">
      <t>ショウガクキンカイシマエ</t>
    </rPh>
    <rPh sb="524" eb="525">
      <t>アイダ</t>
    </rPh>
    <rPh sb="526" eb="534">
      <t>シヒガイコクジンリュウガクセイ</t>
    </rPh>
    <rPh sb="537" eb="539">
      <t>トニチ</t>
    </rPh>
    <rPh sb="539" eb="541">
      <t>ヨテイ</t>
    </rPh>
    <rPh sb="542" eb="543">
      <t>モノ</t>
    </rPh>
    <rPh sb="545" eb="547">
      <t>ニホン</t>
    </rPh>
    <rPh sb="548" eb="550">
      <t>ジュウショ</t>
    </rPh>
    <rPh sb="551" eb="553">
      <t>キニュウ</t>
    </rPh>
    <rPh sb="554" eb="556">
      <t>ジュウショ</t>
    </rPh>
    <rPh sb="557" eb="558">
      <t>キ</t>
    </rPh>
    <rPh sb="564" eb="566">
      <t>バアイ</t>
    </rPh>
    <rPh sb="568" eb="570">
      <t>ニュウガク</t>
    </rPh>
    <rPh sb="572" eb="575">
      <t>ダイガクトウ</t>
    </rPh>
    <rPh sb="576" eb="579">
      <t>ショザイチ</t>
    </rPh>
    <rPh sb="579" eb="581">
      <t>ジュウショ</t>
    </rPh>
    <rPh sb="582" eb="584">
      <t>ニュウリョク</t>
    </rPh>
    <rPh sb="586" eb="588">
      <t>ショウサイ</t>
    </rPh>
    <rPh sb="594" eb="596">
      <t>カクニン</t>
    </rPh>
    <phoneticPr fontId="1"/>
  </si>
  <si>
    <r>
      <t>◇「英語①」：
リスニング・リーディング・スピーキング・ライティングの</t>
    </r>
    <r>
      <rPr>
        <u/>
        <sz val="11"/>
        <color theme="1"/>
        <rFont val="ＭＳ ゴシック"/>
        <family val="3"/>
        <charset val="128"/>
      </rPr>
      <t>4技能を計測できる試験でCEFR B2相当以上のスコアを有している必要がある</t>
    </r>
    <r>
      <rPr>
        <sz val="11"/>
        <color theme="1"/>
        <rFont val="ＭＳ ゴシック"/>
        <family val="3"/>
        <charset val="128"/>
      </rPr>
      <t>。また、技能別にスコアが算出される検定試験については、全ての技能でCEFR B2相当以上の点数を取得していること。
推薦調書には、CEFR B2相当以上のスコアを取得した試験（IELTS/TOEFL等）の総合点及び各技能の点数（各技能別スコアが算出される場合）を記載すること。
※複数の英語試験のスコアを有している場合は、何れか１つのみ記載すること。</t>
    </r>
    <rPh sb="2" eb="4">
      <t>エイゴ</t>
    </rPh>
    <rPh sb="36" eb="38">
      <t>ギノウ</t>
    </rPh>
    <rPh sb="39" eb="41">
      <t>ケイソク</t>
    </rPh>
    <rPh sb="44" eb="46">
      <t>シケン</t>
    </rPh>
    <rPh sb="54" eb="58">
      <t>ソウトウイジョウ</t>
    </rPh>
    <rPh sb="63" eb="64">
      <t>ユウ</t>
    </rPh>
    <rPh sb="68" eb="70">
      <t>ヒツヨウ</t>
    </rPh>
    <rPh sb="77" eb="80">
      <t>ギノウベツ</t>
    </rPh>
    <rPh sb="85" eb="87">
      <t>サンシュツ</t>
    </rPh>
    <rPh sb="90" eb="94">
      <t>ケンテイシケン</t>
    </rPh>
    <rPh sb="100" eb="101">
      <t>スベ</t>
    </rPh>
    <rPh sb="103" eb="105">
      <t>ギノウ</t>
    </rPh>
    <rPh sb="113" eb="117">
      <t>ソウトウイジョウ</t>
    </rPh>
    <rPh sb="118" eb="120">
      <t>テンスウ</t>
    </rPh>
    <rPh sb="121" eb="123">
      <t>シュトク</t>
    </rPh>
    <rPh sb="145" eb="149">
      <t>ソウトウイジョウ</t>
    </rPh>
    <rPh sb="154" eb="156">
      <t>シュトク</t>
    </rPh>
    <rPh sb="158" eb="160">
      <t>シケン</t>
    </rPh>
    <rPh sb="172" eb="173">
      <t>トウ</t>
    </rPh>
    <rPh sb="175" eb="178">
      <t>ソウゴウテン</t>
    </rPh>
    <rPh sb="178" eb="179">
      <t>オヨ</t>
    </rPh>
    <rPh sb="180" eb="183">
      <t>カクギノウ</t>
    </rPh>
    <rPh sb="184" eb="186">
      <t>テンスウ</t>
    </rPh>
    <rPh sb="187" eb="188">
      <t>カク</t>
    </rPh>
    <rPh sb="188" eb="191">
      <t>ギノウベツ</t>
    </rPh>
    <rPh sb="195" eb="197">
      <t>サンシュツ</t>
    </rPh>
    <rPh sb="200" eb="202">
      <t>バアイ</t>
    </rPh>
    <rPh sb="204" eb="206">
      <t>キサイ</t>
    </rPh>
    <rPh sb="213" eb="215">
      <t>フクスウ</t>
    </rPh>
    <rPh sb="225" eb="226">
      <t>ユウ</t>
    </rPh>
    <rPh sb="230" eb="232">
      <t>バアイ</t>
    </rPh>
    <rPh sb="234" eb="235">
      <t>イズ</t>
    </rPh>
    <rPh sb="241" eb="243">
      <t>キサイ</t>
    </rPh>
    <phoneticPr fontId="1"/>
  </si>
  <si>
    <t>インド・ムンバイ</t>
    <phoneticPr fontId="1"/>
  </si>
  <si>
    <t>推薦調書（別紙様式１）作成要領（研究留学生〔特別枠〕）作成要領・チェックリスト</t>
    <rPh sb="0" eb="2">
      <t>スイセン</t>
    </rPh>
    <rPh sb="2" eb="4">
      <t>チョウショ</t>
    </rPh>
    <rPh sb="5" eb="7">
      <t>ベッシ</t>
    </rPh>
    <rPh sb="7" eb="9">
      <t>ヨウシキ</t>
    </rPh>
    <rPh sb="11" eb="13">
      <t>サクセイ</t>
    </rPh>
    <rPh sb="13" eb="15">
      <t>ヨウリョウ</t>
    </rPh>
    <rPh sb="16" eb="18">
      <t>ケンキュウ</t>
    </rPh>
    <rPh sb="22" eb="24">
      <t>トクベツ</t>
    </rPh>
    <rPh sb="24" eb="25">
      <t>ワク</t>
    </rPh>
    <rPh sb="27" eb="29">
      <t>サクセイ</t>
    </rPh>
    <rPh sb="29" eb="31">
      <t>ヨウリョウ</t>
    </rPh>
    <phoneticPr fontId="3"/>
  </si>
  <si>
    <r>
      <t>・資格・検定試験のスコアは、</t>
    </r>
    <r>
      <rPr>
        <b/>
        <u/>
        <sz val="11"/>
        <color theme="1"/>
        <rFont val="ＭＳ ゴシック"/>
        <family val="3"/>
        <charset val="128"/>
      </rPr>
      <t>公募開始日から2年以内</t>
    </r>
    <r>
      <rPr>
        <sz val="11"/>
        <color theme="1"/>
        <rFont val="ＭＳ ゴシック"/>
        <family val="3"/>
        <charset val="128"/>
      </rPr>
      <t>に取得したもののみ記入すること。
・「TOEFL」の「その他種別」欄には「種別」と「得点」を記入すること。ただし４技能の計測が出来ない試験の場合、英語①での推薦はできないため、注意すること。
・語学能力に関する資格に関して、原則申請書記載内容と推薦調書記入内容を一致させること。ただし、公募開始から2年以上経過しているものが申請書に記載されていた場合は、推薦調書への記載は不要とする。また、英語①で推薦する場合、4技能のスコアは1つの試験のみ記入ること。</t>
    </r>
    <rPh sb="34" eb="36">
      <t>キニュウ</t>
    </rPh>
    <rPh sb="71" eb="73">
      <t>キニュウ</t>
    </rPh>
    <rPh sb="82" eb="84">
      <t>ギノウ</t>
    </rPh>
    <rPh sb="85" eb="87">
      <t>ケイソク</t>
    </rPh>
    <rPh sb="88" eb="90">
      <t>デキ</t>
    </rPh>
    <rPh sb="92" eb="94">
      <t>シケン</t>
    </rPh>
    <rPh sb="95" eb="97">
      <t>バアイ</t>
    </rPh>
    <rPh sb="98" eb="100">
      <t>エイゴ</t>
    </rPh>
    <rPh sb="103" eb="105">
      <t>スイセン</t>
    </rPh>
    <rPh sb="113" eb="115">
      <t>チュウイ</t>
    </rPh>
    <rPh sb="122" eb="124">
      <t>ゴガク</t>
    </rPh>
    <rPh sb="124" eb="126">
      <t>ノウリョク</t>
    </rPh>
    <rPh sb="127" eb="128">
      <t>カン</t>
    </rPh>
    <rPh sb="130" eb="132">
      <t>シカク</t>
    </rPh>
    <rPh sb="133" eb="134">
      <t>カン</t>
    </rPh>
    <rPh sb="137" eb="139">
      <t>ゲンソク</t>
    </rPh>
    <rPh sb="139" eb="142">
      <t>シンセイショ</t>
    </rPh>
    <rPh sb="142" eb="146">
      <t>キサイナイヨウ</t>
    </rPh>
    <rPh sb="147" eb="151">
      <t>スイセンチョウショ</t>
    </rPh>
    <rPh sb="156" eb="158">
      <t>イッチ</t>
    </rPh>
    <rPh sb="168" eb="172">
      <t>コウボカイシ</t>
    </rPh>
    <rPh sb="175" eb="176">
      <t>ネン</t>
    </rPh>
    <rPh sb="176" eb="178">
      <t>イジョウ</t>
    </rPh>
    <rPh sb="178" eb="180">
      <t>ケイカ</t>
    </rPh>
    <rPh sb="187" eb="190">
      <t>シンセイショ</t>
    </rPh>
    <rPh sb="191" eb="193">
      <t>キサイ</t>
    </rPh>
    <rPh sb="198" eb="200">
      <t>バアイ</t>
    </rPh>
    <rPh sb="202" eb="206">
      <t>スイセンチョウショ</t>
    </rPh>
    <rPh sb="208" eb="210">
      <t>キサイ</t>
    </rPh>
    <rPh sb="211" eb="213">
      <t>フヨウ</t>
    </rPh>
    <rPh sb="220" eb="222">
      <t>エイゴ</t>
    </rPh>
    <rPh sb="224" eb="226">
      <t>スイセン</t>
    </rPh>
    <rPh sb="228" eb="230">
      <t>バアイ</t>
    </rPh>
    <rPh sb="232" eb="234">
      <t>ギノウ</t>
    </rPh>
    <rPh sb="242" eb="244">
      <t>シケン</t>
    </rPh>
    <rPh sb="246" eb="248">
      <t>キニュウ</t>
    </rPh>
    <phoneticPr fontId="1"/>
  </si>
  <si>
    <r>
      <t>※上記パターン３～６は国内推薦者のため、渡日旅費は</t>
    </r>
    <r>
      <rPr>
        <b/>
        <u/>
        <sz val="11"/>
        <rFont val="ＭＳ Ｐゴシック"/>
        <family val="3"/>
        <charset val="128"/>
        <scheme val="minor"/>
      </rPr>
      <t>支給対象外</t>
    </r>
    <rPh sb="1" eb="3">
      <t>ジョウキ</t>
    </rPh>
    <rPh sb="11" eb="16">
      <t>コクナイスイセンシャ</t>
    </rPh>
    <rPh sb="20" eb="24">
      <t>トニチリョヒ</t>
    </rPh>
    <phoneticPr fontId="1"/>
  </si>
  <si>
    <t>左欄（３）・（４）に該当する場合は、「国籍国に在外公館なく兼館で査証申請」又は「国籍国の在外公館閉館（査証発給業務停止）のため、●●（公館名）で査証申請を行う」旨、記入。</t>
    <rPh sb="0" eb="2">
      <t>ヒダリラン</t>
    </rPh>
    <rPh sb="10" eb="12">
      <t>ガイトウ</t>
    </rPh>
    <rPh sb="14" eb="16">
      <t>バアイ</t>
    </rPh>
    <rPh sb="19" eb="21">
      <t>コクセキ</t>
    </rPh>
    <rPh sb="21" eb="22">
      <t>コク</t>
    </rPh>
    <rPh sb="23" eb="25">
      <t>ザイガイ</t>
    </rPh>
    <rPh sb="25" eb="27">
      <t>コウカン</t>
    </rPh>
    <rPh sb="29" eb="30">
      <t>ケン</t>
    </rPh>
    <rPh sb="30" eb="31">
      <t>カン</t>
    </rPh>
    <rPh sb="32" eb="34">
      <t>サショウ</t>
    </rPh>
    <rPh sb="34" eb="36">
      <t>シンセイ</t>
    </rPh>
    <rPh sb="37" eb="38">
      <t>マタ</t>
    </rPh>
    <rPh sb="80" eb="81">
      <t>ムネ</t>
    </rPh>
    <rPh sb="82" eb="84">
      <t>キニュウ</t>
    </rPh>
    <phoneticPr fontId="1"/>
  </si>
  <si>
    <t>ソロモン諸島</t>
    <rPh sb="4" eb="6">
      <t>ショトウ</t>
    </rPh>
    <phoneticPr fontId="1"/>
  </si>
  <si>
    <t>クック諸島</t>
    <rPh sb="3" eb="5">
      <t>ショトウ</t>
    </rPh>
    <phoneticPr fontId="1"/>
  </si>
  <si>
    <t>（例）申請時、東京にある●●大学（学部）在学のブータン人留学生で2025年3月に卒業予定の者を●●大学の特別枠（修士）の10月開始プログラムに推薦する。被推薦者のブータン人は3月に卒業後、帰国し、本奨学金採用後に再度渡日する場合。</t>
    <rPh sb="1" eb="2">
      <t>レイ</t>
    </rPh>
    <rPh sb="3" eb="6">
      <t>シンセイジ</t>
    </rPh>
    <rPh sb="7" eb="9">
      <t>トウキョウ</t>
    </rPh>
    <rPh sb="14" eb="16">
      <t>ダイガク</t>
    </rPh>
    <rPh sb="17" eb="19">
      <t>ガクブ</t>
    </rPh>
    <rPh sb="20" eb="22">
      <t>ザイガク</t>
    </rPh>
    <rPh sb="27" eb="28">
      <t>ジン</t>
    </rPh>
    <rPh sb="28" eb="31">
      <t>リュウガクセイ</t>
    </rPh>
    <rPh sb="36" eb="37">
      <t>ネン</t>
    </rPh>
    <rPh sb="38" eb="39">
      <t>ガツ</t>
    </rPh>
    <rPh sb="40" eb="42">
      <t>ソツギョウ</t>
    </rPh>
    <rPh sb="42" eb="44">
      <t>ヨテイ</t>
    </rPh>
    <rPh sb="45" eb="46">
      <t>モノ</t>
    </rPh>
    <rPh sb="49" eb="51">
      <t>ダイガク</t>
    </rPh>
    <rPh sb="52" eb="55">
      <t>トクベツワク</t>
    </rPh>
    <rPh sb="56" eb="58">
      <t>シュウシ</t>
    </rPh>
    <rPh sb="62" eb="63">
      <t>ガツ</t>
    </rPh>
    <rPh sb="63" eb="65">
      <t>カイシ</t>
    </rPh>
    <rPh sb="71" eb="73">
      <t>スイセン</t>
    </rPh>
    <rPh sb="76" eb="77">
      <t>ヒ</t>
    </rPh>
    <rPh sb="77" eb="79">
      <t>スイセン</t>
    </rPh>
    <rPh sb="79" eb="80">
      <t>シャ</t>
    </rPh>
    <rPh sb="85" eb="86">
      <t>ジン</t>
    </rPh>
    <rPh sb="88" eb="89">
      <t>ガツ</t>
    </rPh>
    <rPh sb="90" eb="93">
      <t>ソツギョウゴ</t>
    </rPh>
    <rPh sb="94" eb="96">
      <t>キコク</t>
    </rPh>
    <rPh sb="98" eb="104">
      <t>ホンショウガクキンサイヨウ</t>
    </rPh>
    <rPh sb="104" eb="105">
      <t>ゴ</t>
    </rPh>
    <rPh sb="106" eb="108">
      <t>サイド</t>
    </rPh>
    <rPh sb="108" eb="110">
      <t>トニチ</t>
    </rPh>
    <rPh sb="112" eb="114">
      <t>バアイ</t>
    </rPh>
    <phoneticPr fontId="1"/>
  </si>
  <si>
    <t>（例）申請時、米国・シアトル在住の米国人。東京の●●大学が2025年10月開始の特別プログラム（修士）に推薦。2025年4月～9月の6か月間私費外国人留学生として京都府にある日本語学校で日本語を学ぶことが決まっている。</t>
    <rPh sb="1" eb="2">
      <t>レイ</t>
    </rPh>
    <rPh sb="3" eb="6">
      <t>シンセイジ</t>
    </rPh>
    <rPh sb="7" eb="9">
      <t>ベイコク</t>
    </rPh>
    <rPh sb="14" eb="16">
      <t>ザイジュウ</t>
    </rPh>
    <rPh sb="17" eb="20">
      <t>ベイコクジン</t>
    </rPh>
    <rPh sb="21" eb="23">
      <t>トウキョウ</t>
    </rPh>
    <rPh sb="26" eb="28">
      <t>ダイガク</t>
    </rPh>
    <rPh sb="33" eb="34">
      <t>ネン</t>
    </rPh>
    <rPh sb="36" eb="37">
      <t>ガツ</t>
    </rPh>
    <rPh sb="37" eb="39">
      <t>カイシ</t>
    </rPh>
    <rPh sb="40" eb="42">
      <t>トクベツ</t>
    </rPh>
    <rPh sb="48" eb="50">
      <t>シュウシ</t>
    </rPh>
    <rPh sb="52" eb="54">
      <t>スイセン</t>
    </rPh>
    <rPh sb="59" eb="60">
      <t>ネン</t>
    </rPh>
    <rPh sb="61" eb="62">
      <t>ガツ</t>
    </rPh>
    <rPh sb="64" eb="65">
      <t>ガツ</t>
    </rPh>
    <rPh sb="68" eb="70">
      <t>ゲツカン</t>
    </rPh>
    <rPh sb="70" eb="72">
      <t>シヒ</t>
    </rPh>
    <rPh sb="72" eb="78">
      <t>ガイコクジンリュウガクセイ</t>
    </rPh>
    <rPh sb="81" eb="83">
      <t>キョウト</t>
    </rPh>
    <rPh sb="83" eb="84">
      <t>フ</t>
    </rPh>
    <rPh sb="87" eb="92">
      <t>ニホンゴガッコウ</t>
    </rPh>
    <rPh sb="93" eb="96">
      <t>ニホンゴ</t>
    </rPh>
    <rPh sb="97" eb="98">
      <t>マナ</t>
    </rPh>
    <rPh sb="102" eb="103">
      <t>キ</t>
    </rPh>
    <phoneticPr fontId="1"/>
  </si>
  <si>
    <t>2026年度国費外国人留学生（研究留学生〔特別枠〕）推薦調書（別紙様式１）</t>
    <rPh sb="15" eb="17">
      <t>ケンキュウ</t>
    </rPh>
    <rPh sb="26" eb="28">
      <t>スイセン</t>
    </rPh>
    <rPh sb="28" eb="30">
      <t>チョウショ</t>
    </rPh>
    <rPh sb="31" eb="33">
      <t>ベッシ</t>
    </rPh>
    <rPh sb="33" eb="35">
      <t>ヨウシキ</t>
    </rPh>
    <phoneticPr fontId="3"/>
  </si>
  <si>
    <t>2026年度国費外国人留学生（研究留学生）推薦者一覧</t>
    <rPh sb="21" eb="24">
      <t>スイセンシャ</t>
    </rPh>
    <rPh sb="24" eb="26">
      <t>イチラン</t>
    </rPh>
    <phoneticPr fontId="3"/>
  </si>
  <si>
    <t>専攻分野詳細</t>
    <rPh sb="0" eb="4">
      <t>センコウブンヤ</t>
    </rPh>
    <rPh sb="4" eb="6">
      <t>ショウサイ</t>
    </rPh>
    <phoneticPr fontId="1"/>
  </si>
  <si>
    <t>文部科学省への推薦前に、学内選考の結果「2026年度奨学金支給開始」の「日本政府（文部科学省）奨学金制度のプログラム」に推薦予定であること及び文部科学省へ重複推薦された場合は全ての大学において国費外国人留学生に採用されないことを候補者に通知し、当該大学から推薦される意思があるかメールや書面等記録の残る形で確認し、「通知及び意思確認済み」を選択した上で提出すること。付されていないものは審査対象としない。</t>
    <rPh sb="114" eb="117">
      <t>コウホシャ</t>
    </rPh>
    <phoneticPr fontId="1"/>
  </si>
  <si>
    <t>東京科学大学</t>
  </si>
  <si>
    <t>東京芸術大学</t>
  </si>
  <si>
    <t>107099</t>
  </si>
  <si>
    <t>水産大学校</t>
  </si>
  <si>
    <t>旭川市立大学</t>
  </si>
  <si>
    <t>202012</t>
  </si>
  <si>
    <t>東北農林専門職大学</t>
  </si>
  <si>
    <t>301009</t>
  </si>
  <si>
    <t>旭川大学</t>
  </si>
  <si>
    <t>北洋大学</t>
  </si>
  <si>
    <t>301029</t>
  </si>
  <si>
    <t>北海道武蔵女子大学</t>
  </si>
  <si>
    <t>日本赤十字東北看護大学</t>
  </si>
  <si>
    <t>電動モビリティシステム専門職大学</t>
  </si>
  <si>
    <t>302035</t>
  </si>
  <si>
    <t>仙台青葉学院大学</t>
  </si>
  <si>
    <t>303049</t>
  </si>
  <si>
    <t>放送大学</t>
  </si>
  <si>
    <t>日本国際学園大学</t>
  </si>
  <si>
    <t>清泉大学</t>
  </si>
  <si>
    <t>303111</t>
  </si>
  <si>
    <t>八洲学園大学</t>
  </si>
  <si>
    <t>ＳＢＣ東京医療大学</t>
  </si>
  <si>
    <t>303125</t>
  </si>
  <si>
    <t>ＳＢＩ大学院大学</t>
  </si>
  <si>
    <t>グローバルＢｉｚ専門職大学</t>
  </si>
  <si>
    <t>ビューティ＆ウェルネス専門職大学</t>
  </si>
  <si>
    <t>303144</t>
  </si>
  <si>
    <t>ＺＥＮ大学</t>
  </si>
  <si>
    <t>303145</t>
  </si>
  <si>
    <t>教育テック大学院大学</t>
  </si>
  <si>
    <t>國學院大学</t>
  </si>
  <si>
    <t>昭和医科大学</t>
  </si>
  <si>
    <t>304099</t>
  </si>
  <si>
    <t>自由学園大学</t>
  </si>
  <si>
    <t>304119</t>
  </si>
  <si>
    <t>ビジネス・ブレークスルー大学</t>
  </si>
  <si>
    <t>304134</t>
  </si>
  <si>
    <t>東京通信大学</t>
  </si>
  <si>
    <t>304139</t>
  </si>
  <si>
    <t>東京情報デザイン専門職大学</t>
  </si>
  <si>
    <t>304141</t>
  </si>
  <si>
    <t>東京経営大学</t>
  </si>
  <si>
    <t>皇学館大学</t>
  </si>
  <si>
    <t>名古屋葵大学</t>
  </si>
  <si>
    <t>305087</t>
  </si>
  <si>
    <t>愛知医療学院大学</t>
  </si>
  <si>
    <t>306013</t>
  </si>
  <si>
    <t>神戸松蔭大学</t>
  </si>
  <si>
    <t>神戸親和大学</t>
  </si>
  <si>
    <t>園田学園大学</t>
  </si>
  <si>
    <t>大阪常磐会大学</t>
  </si>
  <si>
    <t>大阪河崎リハビリテーション大学</t>
  </si>
  <si>
    <t>307016</t>
  </si>
  <si>
    <t>徳山大学</t>
  </si>
  <si>
    <t>308011</t>
  </si>
  <si>
    <t>高知健康科学大学</t>
  </si>
  <si>
    <t>鹿児島純心大学</t>
  </si>
  <si>
    <t>九州医療科学大学</t>
  </si>
  <si>
    <t>309059</t>
  </si>
  <si>
    <t>サイバー大学</t>
  </si>
  <si>
    <r>
      <t xml:space="preserve">最終学歴
</t>
    </r>
    <r>
      <rPr>
        <sz val="9"/>
        <color theme="1"/>
        <rFont val="ＭＳ 明朝"/>
        <family val="1"/>
        <charset val="128"/>
      </rPr>
      <t>※2026年4月時点（4月渡日者）
※2026年10月時点（10月渡日者）</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</si>
</sst>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00_);[Red]\(0.00\)"/>
    <numFmt numFmtId="178" formatCode="0.0_ "/>
  </numFmts>
  <fonts count="76">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6"/>
      <name val="ＭＳ Ｐゴシック"/>
      <family val="3"/>
      <charset val="128"/>
    </font>
    <font>
      <sz val="11"/>
      <name val="ＭＳ Ｐゴシック"/>
      <family val="3"/>
      <charset val="128"/>
    </font>
    <font>
      <sz val="10.5"/>
      <name val="ＭＳ 明朝"/>
      <family val="1"/>
      <charset val="128"/>
    </font>
    <font>
      <sz val="8"/>
      <color indexed="9"/>
      <name val="ＭＳ Ｐゴシック"/>
      <family val="3"/>
      <charset val="128"/>
    </font>
    <font>
      <sz val="8"/>
      <color indexed="8"/>
      <name val="ＭＳ Ｐゴシック"/>
      <family val="3"/>
      <charset val="128"/>
    </font>
    <font>
      <sz val="12"/>
      <name val="ＭＳ Ｐゴシック"/>
      <family val="3"/>
      <charset val="128"/>
    </font>
    <font>
      <sz val="10"/>
      <name val="ＭＳ 明朝"/>
      <family val="1"/>
      <charset val="128"/>
    </font>
    <font>
      <sz val="11"/>
      <name val="ＭＳ Ｐゴシック"/>
      <family val="2"/>
      <charset val="128"/>
      <scheme val="minor"/>
    </font>
    <font>
      <sz val="11"/>
      <name val="ＭＳ ゴシック"/>
      <family val="3"/>
      <charset val="128"/>
    </font>
    <font>
      <b/>
      <sz val="9"/>
      <color indexed="81"/>
      <name val="ＭＳ Ｐゴシック"/>
      <family val="3"/>
      <charset val="128"/>
    </font>
    <font>
      <sz val="16"/>
      <name val="ＭＳ 明朝"/>
      <family val="1"/>
      <charset val="128"/>
    </font>
    <font>
      <sz val="14"/>
      <name val="ＭＳ 明朝"/>
      <family val="1"/>
      <charset val="128"/>
    </font>
    <font>
      <sz val="11"/>
      <name val="ＭＳ 明朝"/>
      <family val="1"/>
      <charset val="128"/>
    </font>
    <font>
      <sz val="18"/>
      <name val="ＭＳ ゴシック"/>
      <family val="3"/>
      <charset val="128"/>
    </font>
    <font>
      <b/>
      <sz val="16"/>
      <name val="ＭＳ ゴシック"/>
      <family val="3"/>
      <charset val="128"/>
    </font>
    <font>
      <sz val="12"/>
      <name val="ＭＳ ゴシック"/>
      <family val="3"/>
      <charset val="128"/>
    </font>
    <font>
      <sz val="14"/>
      <name val="ＭＳ ゴシック"/>
      <family val="3"/>
      <charset val="128"/>
    </font>
    <font>
      <sz val="22"/>
      <name val="ＭＳ ゴシック"/>
      <family val="3"/>
      <charset val="128"/>
    </font>
    <font>
      <b/>
      <sz val="12"/>
      <name val="ＭＳ ゴシック"/>
      <family val="3"/>
      <charset val="128"/>
    </font>
    <font>
      <sz val="16"/>
      <name val="ＭＳ ゴシック"/>
      <family val="3"/>
      <charset val="128"/>
    </font>
    <font>
      <b/>
      <u/>
      <sz val="16"/>
      <name val="ＭＳ ゴシック"/>
      <family val="3"/>
      <charset val="128"/>
    </font>
    <font>
      <sz val="14"/>
      <color indexed="81"/>
      <name val="ＭＳ Ｐゴシック"/>
      <family val="3"/>
      <charset val="128"/>
    </font>
    <font>
      <sz val="12"/>
      <name val="Arial"/>
      <family val="2"/>
    </font>
    <font>
      <sz val="16"/>
      <name val="ＭＳ Ｐ明朝"/>
      <family val="1"/>
      <charset val="128"/>
    </font>
    <font>
      <sz val="12"/>
      <name val="ＭＳ Ｐ明朝"/>
      <family val="1"/>
      <charset val="128"/>
    </font>
    <font>
      <sz val="8"/>
      <color theme="1"/>
      <name val="ＭＳ Ｐゴシック"/>
      <family val="3"/>
      <charset val="128"/>
    </font>
    <font>
      <sz val="8"/>
      <color theme="0"/>
      <name val="ＭＳ Ｐゴシック"/>
      <family val="3"/>
      <charset val="128"/>
    </font>
    <font>
      <sz val="8"/>
      <color theme="1"/>
      <name val="ＭＳ Ｐゴシック"/>
      <family val="3"/>
      <charset val="128"/>
      <scheme val="minor"/>
    </font>
    <font>
      <sz val="8"/>
      <color theme="0"/>
      <name val="ＭＳ Ｐゴシック"/>
      <family val="3"/>
      <charset val="128"/>
      <scheme val="minor"/>
    </font>
    <font>
      <sz val="10"/>
      <name val="ＭＳ ゴシック"/>
      <family val="3"/>
      <charset val="128"/>
    </font>
    <font>
      <sz val="9"/>
      <name val="ＭＳ ゴシック"/>
      <family val="3"/>
      <charset val="128"/>
    </font>
    <font>
      <sz val="10.5"/>
      <color theme="1"/>
      <name val="ＭＳ 明朝"/>
      <family val="1"/>
      <charset val="128"/>
    </font>
    <font>
      <sz val="11"/>
      <color theme="1"/>
      <name val="ＭＳ 明朝"/>
      <family val="1"/>
      <charset val="128"/>
    </font>
    <font>
      <sz val="10"/>
      <color theme="1"/>
      <name val="ＭＳ ゴシック"/>
      <family val="3"/>
      <charset val="128"/>
    </font>
    <font>
      <sz val="11"/>
      <color theme="1"/>
      <name val="ＭＳ ゴシック"/>
      <family val="3"/>
      <charset val="128"/>
    </font>
    <font>
      <sz val="11"/>
      <color theme="1"/>
      <name val="ＭＳ Ｐゴシック"/>
      <family val="2"/>
      <charset val="128"/>
      <scheme val="minor"/>
    </font>
    <font>
      <sz val="10"/>
      <color theme="1"/>
      <name val="ＭＳ 明朝"/>
      <family val="1"/>
      <charset val="128"/>
    </font>
    <font>
      <sz val="8"/>
      <color theme="1"/>
      <name val="ＭＳ 明朝"/>
      <family val="1"/>
      <charset val="128"/>
    </font>
    <font>
      <sz val="9"/>
      <color theme="1"/>
      <name val="ＭＳ 明朝"/>
      <family val="1"/>
      <charset val="128"/>
    </font>
    <font>
      <sz val="7"/>
      <color theme="1"/>
      <name val="ＭＳ 明朝"/>
      <family val="1"/>
      <charset val="128"/>
    </font>
    <font>
      <sz val="12"/>
      <color theme="1"/>
      <name val="ＭＳ Ｐゴシック"/>
      <family val="3"/>
      <charset val="128"/>
    </font>
    <font>
      <sz val="10.5"/>
      <color theme="1"/>
      <name val="ＭＳ ゴシック"/>
      <family val="3"/>
      <charset val="128"/>
    </font>
    <font>
      <sz val="11"/>
      <color rgb="FF0070C0"/>
      <name val="ＭＳ Ｐゴシック"/>
      <family val="2"/>
      <charset val="128"/>
      <scheme val="minor"/>
    </font>
    <font>
      <sz val="11"/>
      <name val="ＭＳ Ｐゴシック"/>
      <family val="3"/>
      <charset val="128"/>
      <scheme val="minor"/>
    </font>
    <font>
      <u/>
      <sz val="11"/>
      <color theme="10"/>
      <name val="ＭＳ Ｐゴシック"/>
      <family val="2"/>
      <charset val="128"/>
      <scheme val="minor"/>
    </font>
    <font>
      <sz val="11"/>
      <name val="Wingdings"/>
      <charset val="2"/>
    </font>
    <font>
      <b/>
      <sz val="14"/>
      <color rgb="FF002060"/>
      <name val="ＭＳ Ｐゴシック"/>
      <family val="3"/>
      <charset val="128"/>
      <scheme val="minor"/>
    </font>
    <font>
      <b/>
      <sz val="15"/>
      <color rgb="FF002060"/>
      <name val="ＭＳ Ｐゴシック"/>
      <family val="3"/>
      <charset val="128"/>
      <scheme val="minor"/>
    </font>
    <font>
      <b/>
      <u/>
      <sz val="11"/>
      <color rgb="FFFF0000"/>
      <name val="ＭＳ ゴシック"/>
      <family val="3"/>
      <charset val="128"/>
    </font>
    <font>
      <u/>
      <sz val="11"/>
      <color theme="1"/>
      <name val="ＭＳ ゴシック"/>
      <family val="3"/>
      <charset val="128"/>
    </font>
    <font>
      <b/>
      <sz val="9"/>
      <color indexed="81"/>
      <name val="MS P ゴシック"/>
      <family val="3"/>
      <charset val="128"/>
    </font>
    <font>
      <sz val="11"/>
      <color indexed="81"/>
      <name val="MS P ゴシック"/>
      <family val="3"/>
      <charset val="128"/>
    </font>
    <font>
      <b/>
      <sz val="12"/>
      <color indexed="81"/>
      <name val="MS P ゴシック"/>
      <family val="3"/>
      <charset val="128"/>
    </font>
    <font>
      <b/>
      <sz val="11"/>
      <color indexed="81"/>
      <name val="MS P ゴシック"/>
      <family val="3"/>
      <charset val="128"/>
    </font>
    <font>
      <sz val="16"/>
      <color indexed="81"/>
      <name val="MS P ゴシック"/>
      <family val="3"/>
      <charset val="128"/>
    </font>
    <font>
      <u/>
      <sz val="11"/>
      <name val="ＭＳ ゴシック"/>
      <family val="3"/>
      <charset val="128"/>
    </font>
    <font>
      <b/>
      <u/>
      <sz val="11"/>
      <color theme="1"/>
      <name val="ＭＳ ゴシック"/>
      <family val="3"/>
      <charset val="128"/>
    </font>
    <font>
      <sz val="12"/>
      <name val="ＭＳ Ｐゴシック"/>
      <family val="3"/>
      <charset val="128"/>
      <scheme val="minor"/>
    </font>
    <font>
      <b/>
      <u/>
      <sz val="10"/>
      <color indexed="81"/>
      <name val="MS P ゴシック"/>
      <family val="3"/>
      <charset val="128"/>
    </font>
    <font>
      <sz val="8"/>
      <color rgb="FFFF0000"/>
      <name val="ＭＳ Ｐゴシック"/>
      <family val="3"/>
      <charset val="128"/>
      <scheme val="minor"/>
    </font>
    <font>
      <sz val="8"/>
      <name val="ＭＳ Ｐゴシック"/>
      <family val="3"/>
      <charset val="128"/>
    </font>
    <font>
      <sz val="8"/>
      <color rgb="FFFF0000"/>
      <name val="ＭＳ Ｐゴシック"/>
      <family val="3"/>
      <charset val="128"/>
    </font>
    <font>
      <sz val="11"/>
      <color rgb="FFFF0000"/>
      <name val="ＭＳ Ｐゴシック"/>
      <family val="3"/>
      <charset val="128"/>
      <scheme val="minor"/>
    </font>
    <font>
      <sz val="9"/>
      <color indexed="81"/>
      <name val="MS P ゴシック"/>
      <family val="3"/>
      <charset val="128"/>
    </font>
    <font>
      <sz val="10"/>
      <name val="ＭＳ Ｐゴシック"/>
      <family val="2"/>
      <charset val="128"/>
      <scheme val="minor"/>
    </font>
    <font>
      <sz val="10"/>
      <name val="ＭＳ Ｐゴシック"/>
      <family val="3"/>
      <charset val="128"/>
      <scheme val="minor"/>
    </font>
    <font>
      <b/>
      <sz val="14"/>
      <color theme="1"/>
      <name val="ＭＳ ゴシック"/>
      <family val="3"/>
      <charset val="128"/>
    </font>
    <font>
      <sz val="9"/>
      <name val="ＭＳ Ｐゴシック"/>
      <family val="3"/>
      <charset val="128"/>
      <scheme val="minor"/>
    </font>
    <font>
      <b/>
      <sz val="10"/>
      <name val="ＭＳ Ｐゴシック"/>
      <family val="3"/>
      <charset val="128"/>
      <scheme val="minor"/>
    </font>
    <font>
      <b/>
      <sz val="11"/>
      <name val="ＭＳ Ｐゴシック"/>
      <family val="3"/>
      <charset val="128"/>
      <scheme val="minor"/>
    </font>
    <font>
      <sz val="9"/>
      <name val="ＭＳ Ｐゴシック"/>
      <family val="2"/>
      <charset val="128"/>
      <scheme val="minor"/>
    </font>
    <font>
      <b/>
      <u/>
      <sz val="11"/>
      <name val="ＭＳ Ｐゴシック"/>
      <family val="3"/>
      <charset val="128"/>
      <scheme val="minor"/>
    </font>
    <font>
      <sz val="16"/>
      <color theme="1"/>
      <name val="ＭＳ 明朝"/>
      <family val="1"/>
      <charset val="128"/>
    </font>
  </fonts>
  <fills count="16">
    <fill>
      <patternFill patternType="none"/>
    </fill>
    <fill>
      <patternFill patternType="gray125"/>
    </fill>
    <fill>
      <patternFill patternType="solid">
        <fgColor indexed="43"/>
        <bgColor indexed="64"/>
      </patternFill>
    </fill>
    <fill>
      <patternFill patternType="solid">
        <fgColor indexed="8"/>
        <bgColor indexed="64"/>
      </patternFill>
    </fill>
    <fill>
      <patternFill patternType="solid">
        <fgColor indexed="26"/>
        <bgColor indexed="64"/>
      </patternFill>
    </fill>
    <fill>
      <patternFill patternType="solid">
        <fgColor indexed="9"/>
        <bgColor indexed="64"/>
      </patternFill>
    </fill>
    <fill>
      <patternFill patternType="solid">
        <fgColor rgb="FFFFFF00"/>
        <bgColor indexed="64"/>
      </patternFill>
    </fill>
    <fill>
      <patternFill patternType="solid">
        <fgColor rgb="FFFFFFCC"/>
        <bgColor indexed="64"/>
      </patternFill>
    </fill>
    <fill>
      <patternFill patternType="solid">
        <fgColor rgb="FFFFFF99"/>
        <bgColor indexed="64"/>
      </patternFill>
    </fill>
    <fill>
      <patternFill patternType="solid">
        <fgColor theme="0" tint="-0.14999847407452621"/>
        <bgColor indexed="64"/>
      </patternFill>
    </fill>
    <fill>
      <patternFill patternType="solid">
        <fgColor theme="1"/>
        <bgColor indexed="64"/>
      </patternFill>
    </fill>
    <fill>
      <patternFill patternType="solid">
        <fgColor rgb="FF00B050"/>
        <bgColor indexed="64"/>
      </patternFill>
    </fill>
    <fill>
      <patternFill patternType="solid">
        <fgColor rgb="FF00B0F0"/>
        <bgColor indexed="64"/>
      </patternFill>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s>
  <borders count="1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ck">
        <color rgb="FFFF00FF"/>
      </left>
      <right/>
      <top style="thick">
        <color rgb="FFFF00FF"/>
      </top>
      <bottom style="thin">
        <color indexed="64"/>
      </bottom>
      <diagonal/>
    </border>
    <border>
      <left/>
      <right/>
      <top style="thick">
        <color rgb="FFFF00FF"/>
      </top>
      <bottom style="thin">
        <color indexed="64"/>
      </bottom>
      <diagonal/>
    </border>
    <border>
      <left/>
      <right style="thin">
        <color indexed="64"/>
      </right>
      <top style="thick">
        <color rgb="FFFF00FF"/>
      </top>
      <bottom style="thin">
        <color indexed="64"/>
      </bottom>
      <diagonal/>
    </border>
    <border>
      <left style="thin">
        <color indexed="64"/>
      </left>
      <right/>
      <top style="thick">
        <color rgb="FFFF00FF"/>
      </top>
      <bottom style="thin">
        <color indexed="64"/>
      </bottom>
      <diagonal/>
    </border>
    <border>
      <left/>
      <right/>
      <top style="thin">
        <color indexed="64"/>
      </top>
      <bottom style="thick">
        <color rgb="FFFF00FF"/>
      </bottom>
      <diagonal/>
    </border>
    <border>
      <left/>
      <right style="thin">
        <color indexed="64"/>
      </right>
      <top style="thin">
        <color indexed="64"/>
      </top>
      <bottom style="thick">
        <color rgb="FFFF00FF"/>
      </bottom>
      <diagonal/>
    </border>
    <border>
      <left style="thin">
        <color indexed="64"/>
      </left>
      <right/>
      <top style="thin">
        <color indexed="64"/>
      </top>
      <bottom style="thick">
        <color rgb="FFFF00FF"/>
      </bottom>
      <diagonal/>
    </border>
    <border>
      <left/>
      <right style="thick">
        <color rgb="FFFF00FF"/>
      </right>
      <top style="thin">
        <color indexed="64"/>
      </top>
      <bottom style="thick">
        <color rgb="FFFF00FF"/>
      </bottom>
      <diagonal/>
    </border>
    <border>
      <left/>
      <right style="thick">
        <color rgb="FFFF00FF"/>
      </right>
      <top/>
      <bottom style="thin">
        <color indexed="64"/>
      </bottom>
      <diagonal/>
    </border>
    <border>
      <left style="thick">
        <color rgb="FFFF00FF"/>
      </left>
      <right/>
      <top style="thick">
        <color rgb="FFFF00FF"/>
      </top>
      <bottom style="thick">
        <color rgb="FFFF00FF"/>
      </bottom>
      <diagonal/>
    </border>
    <border>
      <left/>
      <right/>
      <top style="thick">
        <color rgb="FFFF00FF"/>
      </top>
      <bottom style="thick">
        <color rgb="FFFF00FF"/>
      </bottom>
      <diagonal/>
    </border>
    <border>
      <left/>
      <right style="thin">
        <color indexed="64"/>
      </right>
      <top style="thick">
        <color rgb="FFFF00FF"/>
      </top>
      <bottom style="thick">
        <color rgb="FFFF00FF"/>
      </bottom>
      <diagonal/>
    </border>
    <border>
      <left style="thin">
        <color indexed="64"/>
      </left>
      <right/>
      <top style="thick">
        <color rgb="FFFF00FF"/>
      </top>
      <bottom style="thick">
        <color rgb="FFFF00FF"/>
      </bottom>
      <diagonal/>
    </border>
    <border>
      <left/>
      <right style="thick">
        <color rgb="FFFF00FF"/>
      </right>
      <top style="thick">
        <color rgb="FFFF00FF"/>
      </top>
      <bottom style="thick">
        <color rgb="FFFF00FF"/>
      </bottom>
      <diagonal/>
    </border>
    <border>
      <left style="thick">
        <color rgb="FF7030A0"/>
      </left>
      <right/>
      <top style="thick">
        <color rgb="FF7030A0"/>
      </top>
      <bottom style="thick">
        <color rgb="FF7030A0"/>
      </bottom>
      <diagonal/>
    </border>
    <border>
      <left/>
      <right/>
      <top style="thick">
        <color rgb="FF7030A0"/>
      </top>
      <bottom style="thick">
        <color rgb="FF7030A0"/>
      </bottom>
      <diagonal/>
    </border>
    <border>
      <left/>
      <right style="thin">
        <color indexed="64"/>
      </right>
      <top style="thick">
        <color rgb="FF7030A0"/>
      </top>
      <bottom style="thick">
        <color rgb="FF7030A0"/>
      </bottom>
      <diagonal/>
    </border>
    <border>
      <left style="thin">
        <color indexed="64"/>
      </left>
      <right style="hair">
        <color indexed="64"/>
      </right>
      <top style="thick">
        <color rgb="FF7030A0"/>
      </top>
      <bottom style="thick">
        <color rgb="FF7030A0"/>
      </bottom>
      <diagonal/>
    </border>
    <border>
      <left style="hair">
        <color indexed="64"/>
      </left>
      <right style="hair">
        <color indexed="64"/>
      </right>
      <top style="thick">
        <color rgb="FF7030A0"/>
      </top>
      <bottom style="thick">
        <color rgb="FF7030A0"/>
      </bottom>
      <diagonal/>
    </border>
    <border>
      <left style="thin">
        <color indexed="64"/>
      </left>
      <right/>
      <top style="thick">
        <color rgb="FF7030A0"/>
      </top>
      <bottom style="thick">
        <color rgb="FF7030A0"/>
      </bottom>
      <diagonal/>
    </border>
    <border>
      <left/>
      <right style="thick">
        <color rgb="FF7030A0"/>
      </right>
      <top style="thick">
        <color rgb="FF7030A0"/>
      </top>
      <bottom style="thick">
        <color rgb="FF7030A0"/>
      </bottom>
      <diagonal/>
    </border>
    <border>
      <left style="thick">
        <color rgb="FFFF00FF"/>
      </left>
      <right/>
      <top style="thick">
        <color rgb="FFFF00FF"/>
      </top>
      <bottom/>
      <diagonal/>
    </border>
    <border>
      <left/>
      <right/>
      <top style="thick">
        <color rgb="FFFF00FF"/>
      </top>
      <bottom/>
      <diagonal/>
    </border>
    <border>
      <left/>
      <right style="thin">
        <color indexed="64"/>
      </right>
      <top style="thick">
        <color rgb="FFFF00FF"/>
      </top>
      <bottom/>
      <diagonal/>
    </border>
    <border>
      <left/>
      <right style="thick">
        <color rgb="FFFF00FF"/>
      </right>
      <top style="thick">
        <color rgb="FFFF00FF"/>
      </top>
      <bottom/>
      <diagonal/>
    </border>
    <border>
      <left style="thick">
        <color rgb="FFFF00FF"/>
      </left>
      <right/>
      <top/>
      <bottom/>
      <diagonal/>
    </border>
    <border>
      <left/>
      <right style="thick">
        <color rgb="FFFF00FF"/>
      </right>
      <top/>
      <bottom/>
      <diagonal/>
    </border>
    <border>
      <left style="thick">
        <color rgb="FFFF00FF"/>
      </left>
      <right/>
      <top/>
      <bottom style="thick">
        <color rgb="FFFF00FF"/>
      </bottom>
      <diagonal/>
    </border>
    <border>
      <left/>
      <right/>
      <top/>
      <bottom style="thick">
        <color rgb="FFFF00FF"/>
      </bottom>
      <diagonal/>
    </border>
    <border>
      <left/>
      <right style="thin">
        <color indexed="64"/>
      </right>
      <top/>
      <bottom style="thick">
        <color rgb="FFFF00FF"/>
      </bottom>
      <diagonal/>
    </border>
    <border>
      <left style="thick">
        <color rgb="FF7030A0"/>
      </left>
      <right/>
      <top style="thick">
        <color rgb="FF7030A0"/>
      </top>
      <bottom/>
      <diagonal/>
    </border>
    <border>
      <left/>
      <right/>
      <top style="thick">
        <color rgb="FF7030A0"/>
      </top>
      <bottom/>
      <diagonal/>
    </border>
    <border>
      <left/>
      <right style="thin">
        <color indexed="64"/>
      </right>
      <top style="thick">
        <color rgb="FF7030A0"/>
      </top>
      <bottom/>
      <diagonal/>
    </border>
    <border>
      <left/>
      <right/>
      <top style="thick">
        <color rgb="FF7030A0"/>
      </top>
      <bottom style="thin">
        <color indexed="64"/>
      </bottom>
      <diagonal/>
    </border>
    <border>
      <left/>
      <right style="thick">
        <color rgb="FF7030A0"/>
      </right>
      <top style="thick">
        <color rgb="FF7030A0"/>
      </top>
      <bottom/>
      <diagonal/>
    </border>
    <border>
      <left style="thick">
        <color rgb="FF7030A0"/>
      </left>
      <right/>
      <top/>
      <bottom/>
      <diagonal/>
    </border>
    <border>
      <left/>
      <right style="thick">
        <color rgb="FF7030A0"/>
      </right>
      <top/>
      <bottom/>
      <diagonal/>
    </border>
    <border>
      <left style="thick">
        <color rgb="FF7030A0"/>
      </left>
      <right/>
      <top/>
      <bottom style="thick">
        <color rgb="FF7030A0"/>
      </bottom>
      <diagonal/>
    </border>
    <border>
      <left/>
      <right/>
      <top/>
      <bottom style="thick">
        <color rgb="FF7030A0"/>
      </bottom>
      <diagonal/>
    </border>
    <border>
      <left/>
      <right style="thin">
        <color indexed="64"/>
      </right>
      <top/>
      <bottom style="thick">
        <color rgb="FF7030A0"/>
      </bottom>
      <diagonal/>
    </border>
    <border>
      <left style="thin">
        <color indexed="64"/>
      </left>
      <right/>
      <top style="thin">
        <color indexed="64"/>
      </top>
      <bottom style="thick">
        <color rgb="FF7030A0"/>
      </bottom>
      <diagonal/>
    </border>
    <border>
      <left/>
      <right/>
      <top style="thin">
        <color indexed="64"/>
      </top>
      <bottom style="thick">
        <color rgb="FF7030A0"/>
      </bottom>
      <diagonal/>
    </border>
    <border>
      <left style="thin">
        <color indexed="64"/>
      </left>
      <right style="thin">
        <color indexed="64"/>
      </right>
      <top style="thick">
        <color rgb="FF7030A0"/>
      </top>
      <bottom style="thin">
        <color indexed="64"/>
      </bottom>
      <diagonal/>
    </border>
    <border>
      <left style="thin">
        <color indexed="64"/>
      </left>
      <right/>
      <top style="thick">
        <color rgb="FF7030A0"/>
      </top>
      <bottom style="thin">
        <color indexed="64"/>
      </bottom>
      <diagonal/>
    </border>
    <border>
      <left style="thin">
        <color indexed="64"/>
      </left>
      <right style="thin">
        <color indexed="64"/>
      </right>
      <top style="thin">
        <color indexed="64"/>
      </top>
      <bottom style="thick">
        <color rgb="FF7030A0"/>
      </bottom>
      <diagonal/>
    </border>
    <border>
      <left style="thick">
        <color rgb="FF7030A0"/>
      </left>
      <right/>
      <top style="thick">
        <color rgb="FF7030A0"/>
      </top>
      <bottom style="thin">
        <color indexed="64"/>
      </bottom>
      <diagonal/>
    </border>
    <border>
      <left/>
      <right style="thin">
        <color indexed="64"/>
      </right>
      <top style="thick">
        <color rgb="FF7030A0"/>
      </top>
      <bottom style="thin">
        <color indexed="64"/>
      </bottom>
      <diagonal/>
    </border>
    <border>
      <left/>
      <right style="thick">
        <color rgb="FF7030A0"/>
      </right>
      <top/>
      <bottom style="thick">
        <color rgb="FF7030A0"/>
      </bottom>
      <diagonal/>
    </border>
    <border>
      <left style="thin">
        <color indexed="64"/>
      </left>
      <right/>
      <top style="thick">
        <color rgb="FFFF00FF"/>
      </top>
      <bottom/>
      <diagonal/>
    </border>
    <border>
      <left style="hair">
        <color indexed="64"/>
      </left>
      <right style="hair">
        <color indexed="64"/>
      </right>
      <top style="thick">
        <color rgb="FFFF00FF"/>
      </top>
      <bottom style="thick">
        <color rgb="FFFF00FF"/>
      </bottom>
      <diagonal/>
    </border>
    <border>
      <left style="thin">
        <color indexed="64"/>
      </left>
      <right style="thin">
        <color indexed="64"/>
      </right>
      <top style="thin">
        <color indexed="64"/>
      </top>
      <bottom style="double">
        <color indexed="64"/>
      </bottom>
      <diagonal/>
    </border>
    <border>
      <left/>
      <right style="thick">
        <color rgb="FF7030A0"/>
      </right>
      <top style="thick">
        <color rgb="FF7030A0"/>
      </top>
      <bottom style="thin">
        <color indexed="64"/>
      </bottom>
      <diagonal/>
    </border>
    <border>
      <left style="thick">
        <color rgb="FF7030A0"/>
      </left>
      <right/>
      <top style="thin">
        <color indexed="64"/>
      </top>
      <bottom style="thin">
        <color indexed="64"/>
      </bottom>
      <diagonal/>
    </border>
    <border>
      <left/>
      <right style="thick">
        <color rgb="FF7030A0"/>
      </right>
      <top style="thin">
        <color indexed="64"/>
      </top>
      <bottom style="thin">
        <color indexed="64"/>
      </bottom>
      <diagonal/>
    </border>
    <border>
      <left style="thick">
        <color rgb="FF7030A0"/>
      </left>
      <right/>
      <top style="thin">
        <color indexed="64"/>
      </top>
      <bottom style="thick">
        <color rgb="FF7030A0"/>
      </bottom>
      <diagonal/>
    </border>
    <border>
      <left/>
      <right style="thin">
        <color indexed="64"/>
      </right>
      <top style="thin">
        <color indexed="64"/>
      </top>
      <bottom style="thick">
        <color rgb="FF7030A0"/>
      </bottom>
      <diagonal/>
    </border>
    <border>
      <left/>
      <right style="hair">
        <color indexed="64"/>
      </right>
      <top style="thin">
        <color indexed="64"/>
      </top>
      <bottom style="thick">
        <color rgb="FF7030A0"/>
      </bottom>
      <diagonal/>
    </border>
    <border>
      <left style="hair">
        <color indexed="64"/>
      </left>
      <right style="hair">
        <color indexed="64"/>
      </right>
      <top style="thin">
        <color indexed="64"/>
      </top>
      <bottom style="thick">
        <color rgb="FF7030A0"/>
      </bottom>
      <diagonal/>
    </border>
    <border>
      <left style="hair">
        <color indexed="64"/>
      </left>
      <right/>
      <top style="thin">
        <color indexed="64"/>
      </top>
      <bottom style="thick">
        <color rgb="FF7030A0"/>
      </bottom>
      <diagonal/>
    </border>
    <border>
      <left/>
      <right style="thick">
        <color rgb="FF7030A0"/>
      </right>
      <top style="thin">
        <color indexed="64"/>
      </top>
      <bottom style="thick">
        <color rgb="FF7030A0"/>
      </bottom>
      <diagonal/>
    </border>
    <border>
      <left style="thin">
        <color indexed="64"/>
      </left>
      <right style="hair">
        <color indexed="64"/>
      </right>
      <top style="thick">
        <color rgb="FFFF00FF"/>
      </top>
      <bottom style="thick">
        <color rgb="FFFF00FF"/>
      </bottom>
      <diagonal/>
    </border>
    <border>
      <left style="hair">
        <color indexed="64"/>
      </left>
      <right style="thick">
        <color rgb="FFFF00FF"/>
      </right>
      <top style="thick">
        <color rgb="FFFF00FF"/>
      </top>
      <bottom style="thick">
        <color rgb="FFFF00FF"/>
      </bottom>
      <diagonal/>
    </border>
    <border>
      <left style="hair">
        <color indexed="64"/>
      </left>
      <right style="thick">
        <color rgb="FF7030A0"/>
      </right>
      <top style="thick">
        <color rgb="FF7030A0"/>
      </top>
      <bottom style="thick">
        <color rgb="FF7030A0"/>
      </bottom>
      <diagonal/>
    </border>
    <border>
      <left style="thick">
        <color rgb="FFFF00FF"/>
      </left>
      <right/>
      <top style="thin">
        <color indexed="64"/>
      </top>
      <bottom/>
      <diagonal/>
    </border>
    <border>
      <left style="double">
        <color indexed="64"/>
      </left>
      <right style="thin">
        <color indexed="64"/>
      </right>
      <top/>
      <bottom style="thin">
        <color indexed="64"/>
      </bottom>
      <diagonal/>
    </border>
    <border>
      <left style="thin">
        <color indexed="64"/>
      </left>
      <right style="thin">
        <color indexed="64"/>
      </right>
      <top style="hair">
        <color indexed="64"/>
      </top>
      <bottom/>
      <diagonal/>
    </border>
    <border>
      <left style="double">
        <color indexed="64"/>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style="thin">
        <color indexed="64"/>
      </right>
      <top/>
      <bottom/>
      <diagonal/>
    </border>
    <border>
      <left style="double">
        <color indexed="64"/>
      </left>
      <right style="thin">
        <color indexed="64"/>
      </right>
      <top style="medium">
        <color indexed="64"/>
      </top>
      <bottom/>
      <diagonal/>
    </border>
    <border>
      <left/>
      <right style="medium">
        <color indexed="64"/>
      </right>
      <top style="thin">
        <color indexed="64"/>
      </top>
      <bottom/>
      <diagonal/>
    </border>
    <border>
      <left style="thin">
        <color indexed="64"/>
      </left>
      <right style="medium">
        <color indexed="64"/>
      </right>
      <top style="hair">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double">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hair">
        <color indexed="64"/>
      </bottom>
      <diagonal/>
    </border>
    <border>
      <left/>
      <right style="double">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hair">
        <color indexed="64"/>
      </left>
      <right style="hair">
        <color indexed="64"/>
      </right>
      <top/>
      <bottom/>
      <diagonal/>
    </border>
    <border>
      <left style="thin">
        <color indexed="64"/>
      </left>
      <right/>
      <top style="hair">
        <color indexed="64"/>
      </top>
      <bottom/>
      <diagonal/>
    </border>
    <border>
      <left style="thin">
        <color indexed="64"/>
      </left>
      <right/>
      <top style="hair">
        <color indexed="64"/>
      </top>
      <bottom style="medium">
        <color indexed="64"/>
      </bottom>
      <diagonal/>
    </border>
    <border>
      <left/>
      <right style="double">
        <color indexed="64"/>
      </right>
      <top/>
      <bottom style="medium">
        <color indexed="64"/>
      </bottom>
      <diagonal/>
    </border>
    <border>
      <left/>
      <right style="double">
        <color indexed="64"/>
      </right>
      <top style="medium">
        <color indexed="64"/>
      </top>
      <bottom/>
      <diagonal/>
    </border>
    <border>
      <left/>
      <right style="double">
        <color indexed="64"/>
      </right>
      <top style="hair">
        <color indexed="64"/>
      </top>
      <bottom/>
      <diagonal/>
    </border>
    <border>
      <left/>
      <right style="double">
        <color indexed="64"/>
      </right>
      <top style="hair">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medium">
        <color indexed="64"/>
      </top>
      <bottom/>
      <diagonal/>
    </border>
    <border>
      <left style="hair">
        <color indexed="64"/>
      </left>
      <right style="hair">
        <color indexed="64"/>
      </right>
      <top/>
      <bottom style="medium">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medium">
        <color indexed="64"/>
      </bottom>
      <diagonal/>
    </border>
    <border>
      <left style="thick">
        <color rgb="FFFF00FF"/>
      </left>
      <right/>
      <top/>
      <bottom style="thin">
        <color indexed="64"/>
      </bottom>
      <diagonal/>
    </border>
    <border>
      <left/>
      <right style="thick">
        <color rgb="FFFF00FF"/>
      </right>
      <top style="thin">
        <color indexed="64"/>
      </top>
      <bottom/>
      <diagonal/>
    </border>
    <border>
      <left style="thin">
        <color indexed="64"/>
      </left>
      <right/>
      <top/>
      <bottom style="thick">
        <color rgb="FFFF00FF"/>
      </bottom>
      <diagonal/>
    </border>
    <border>
      <left/>
      <right style="thick">
        <color rgb="FFFF00FF"/>
      </right>
      <top/>
      <bottom style="thick">
        <color rgb="FFFF00FF"/>
      </bottom>
      <diagonal/>
    </border>
  </borders>
  <cellStyleXfs count="6">
    <xf numFmtId="0" fontId="0" fillId="0" borderId="0">
      <alignment vertical="center"/>
    </xf>
    <xf numFmtId="0" fontId="2" fillId="0" borderId="0">
      <alignment vertical="center"/>
    </xf>
    <xf numFmtId="0" fontId="4" fillId="0" borderId="0"/>
    <xf numFmtId="0" fontId="4" fillId="0" borderId="0">
      <alignment vertical="center"/>
    </xf>
    <xf numFmtId="0" fontId="25" fillId="0" borderId="0"/>
    <xf numFmtId="0" fontId="47" fillId="0" borderId="0" applyNumberFormat="0" applyFill="0" applyBorder="0" applyAlignment="0" applyProtection="0">
      <alignment vertical="center"/>
    </xf>
  </cellStyleXfs>
  <cellXfs count="854">
    <xf numFmtId="0" fontId="0" fillId="0" borderId="0" xfId="0">
      <alignment vertical="center"/>
    </xf>
    <xf numFmtId="0" fontId="2" fillId="0" borderId="0" xfId="1">
      <alignment vertical="center"/>
    </xf>
    <xf numFmtId="0" fontId="6" fillId="3" borderId="0" xfId="1" applyFont="1" applyFill="1" applyAlignment="1">
      <alignment horizontal="center" vertical="center" wrapText="1"/>
    </xf>
    <xf numFmtId="0" fontId="7" fillId="4" borderId="1" xfId="1" applyFont="1" applyFill="1" applyBorder="1" applyProtection="1">
      <alignment vertical="center"/>
      <protection locked="0"/>
    </xf>
    <xf numFmtId="0" fontId="7" fillId="0" borderId="0" xfId="1" applyFont="1" applyProtection="1">
      <alignment vertical="center"/>
      <protection locked="0"/>
    </xf>
    <xf numFmtId="0" fontId="7" fillId="4" borderId="3" xfId="1" applyFont="1" applyFill="1" applyBorder="1" applyProtection="1">
      <alignment vertical="center"/>
      <protection locked="0"/>
    </xf>
    <xf numFmtId="0" fontId="6" fillId="3" borderId="1" xfId="1" applyFont="1" applyFill="1" applyBorder="1" applyAlignment="1">
      <alignment horizontal="center" vertical="center" wrapText="1"/>
    </xf>
    <xf numFmtId="0" fontId="6" fillId="3" borderId="3" xfId="1" applyFont="1" applyFill="1" applyBorder="1" applyAlignment="1">
      <alignment horizontal="center" vertical="center" wrapText="1"/>
    </xf>
    <xf numFmtId="0" fontId="9" fillId="0" borderId="0" xfId="0" applyFont="1" applyAlignment="1">
      <alignment horizontal="left" vertical="center"/>
    </xf>
    <xf numFmtId="0" fontId="6" fillId="3" borderId="5" xfId="1" applyFont="1" applyFill="1" applyBorder="1" applyAlignment="1">
      <alignment horizontal="center" vertical="center" wrapText="1"/>
    </xf>
    <xf numFmtId="0" fontId="7" fillId="4" borderId="5" xfId="1" applyFont="1" applyFill="1" applyBorder="1" applyProtection="1">
      <alignment vertical="center"/>
      <protection locked="0"/>
    </xf>
    <xf numFmtId="0" fontId="10" fillId="0" borderId="0" xfId="0" applyFont="1">
      <alignment vertical="center"/>
    </xf>
    <xf numFmtId="0" fontId="14" fillId="0" borderId="0" xfId="1" applyFont="1">
      <alignment vertical="center"/>
    </xf>
    <xf numFmtId="0" fontId="15" fillId="0" borderId="0" xfId="0" applyFont="1">
      <alignment vertical="center"/>
    </xf>
    <xf numFmtId="0" fontId="15" fillId="0" borderId="7" xfId="0" applyFont="1" applyBorder="1">
      <alignment vertical="center"/>
    </xf>
    <xf numFmtId="0" fontId="15" fillId="0" borderId="10" xfId="0" applyFont="1" applyBorder="1">
      <alignment vertical="center"/>
    </xf>
    <xf numFmtId="0" fontId="5" fillId="0" borderId="10" xfId="1" applyFont="1" applyBorder="1" applyAlignment="1">
      <alignment horizontal="left" vertical="center" wrapText="1"/>
    </xf>
    <xf numFmtId="0" fontId="5" fillId="0" borderId="11" xfId="1" applyFont="1" applyBorder="1" applyAlignment="1">
      <alignment vertical="center" wrapText="1"/>
    </xf>
    <xf numFmtId="0" fontId="5" fillId="0" borderId="0" xfId="1" applyFont="1" applyAlignment="1">
      <alignment horizontal="left" vertical="center" wrapText="1"/>
    </xf>
    <xf numFmtId="0" fontId="5" fillId="0" borderId="8" xfId="1" applyFont="1" applyBorder="1" applyAlignment="1">
      <alignment vertical="center" wrapText="1"/>
    </xf>
    <xf numFmtId="0" fontId="5" fillId="0" borderId="6" xfId="1" applyFont="1" applyBorder="1" applyAlignment="1" applyProtection="1">
      <alignment vertical="center" shrinkToFit="1"/>
      <protection locked="0"/>
    </xf>
    <xf numFmtId="0" fontId="5" fillId="0" borderId="10" xfId="1" applyFont="1" applyBorder="1" applyProtection="1">
      <alignment vertical="center"/>
      <protection locked="0"/>
    </xf>
    <xf numFmtId="0" fontId="5" fillId="0" borderId="10" xfId="1" applyFont="1" applyBorder="1" applyAlignment="1">
      <alignment vertical="center" wrapText="1"/>
    </xf>
    <xf numFmtId="0" fontId="5" fillId="0" borderId="10" xfId="1" applyFont="1" applyBorder="1" applyAlignment="1" applyProtection="1">
      <alignment vertical="center" shrinkToFit="1"/>
      <protection locked="0"/>
    </xf>
    <xf numFmtId="0" fontId="16" fillId="0" borderId="0" xfId="0" applyFont="1" applyAlignment="1">
      <alignment horizontal="center" vertical="center"/>
    </xf>
    <xf numFmtId="49" fontId="17" fillId="6" borderId="0" xfId="1" applyNumberFormat="1" applyFont="1" applyFill="1">
      <alignment vertical="center"/>
    </xf>
    <xf numFmtId="0" fontId="16" fillId="6" borderId="0" xfId="0" applyFont="1" applyFill="1" applyAlignment="1">
      <alignment horizontal="center" vertical="center"/>
    </xf>
    <xf numFmtId="0" fontId="18" fillId="6" borderId="0" xfId="0" applyFont="1" applyFill="1">
      <alignment vertical="center"/>
    </xf>
    <xf numFmtId="177" fontId="16" fillId="6" borderId="0" xfId="0" applyNumberFormat="1" applyFont="1" applyFill="1" applyAlignment="1">
      <alignment horizontal="center" vertical="center"/>
    </xf>
    <xf numFmtId="0" fontId="18" fillId="0" borderId="0" xfId="0" applyFont="1">
      <alignment vertical="center"/>
    </xf>
    <xf numFmtId="0" fontId="18" fillId="0" borderId="0" xfId="0" applyFont="1" applyAlignment="1"/>
    <xf numFmtId="0" fontId="11" fillId="0" borderId="0" xfId="0" applyFont="1">
      <alignment vertical="center"/>
    </xf>
    <xf numFmtId="49" fontId="11" fillId="0" borderId="0" xfId="0" applyNumberFormat="1" applyFont="1">
      <alignment vertical="center"/>
    </xf>
    <xf numFmtId="0" fontId="11" fillId="0" borderId="0" xfId="0" applyFont="1" applyAlignment="1">
      <alignment horizontal="center" vertical="center"/>
    </xf>
    <xf numFmtId="49" fontId="11" fillId="0" borderId="0" xfId="0" applyNumberFormat="1" applyFont="1" applyAlignment="1">
      <alignment horizontal="center" vertical="center"/>
    </xf>
    <xf numFmtId="0" fontId="11" fillId="0" borderId="0" xfId="0" applyFont="1" applyAlignment="1">
      <alignment horizontal="left" vertical="center"/>
    </xf>
    <xf numFmtId="177" fontId="11" fillId="0" borderId="0" xfId="0" applyNumberFormat="1" applyFont="1" applyAlignment="1">
      <alignment horizontal="center" vertical="center"/>
    </xf>
    <xf numFmtId="0" fontId="19" fillId="0" borderId="0" xfId="0" applyFont="1" applyAlignment="1">
      <alignment horizontal="center" vertical="center"/>
    </xf>
    <xf numFmtId="0" fontId="20" fillId="0" borderId="0" xfId="0" applyFont="1">
      <alignment vertical="center"/>
    </xf>
    <xf numFmtId="0" fontId="20" fillId="0" borderId="0" xfId="0" applyFont="1" applyAlignment="1"/>
    <xf numFmtId="0" fontId="18" fillId="0" borderId="0" xfId="0" applyFont="1" applyAlignment="1">
      <alignment horizontal="center" vertical="center"/>
    </xf>
    <xf numFmtId="49" fontId="22" fillId="0" borderId="0" xfId="1" applyNumberFormat="1" applyFont="1">
      <alignment vertical="center"/>
    </xf>
    <xf numFmtId="177" fontId="16" fillId="0" borderId="0" xfId="0" applyNumberFormat="1" applyFont="1" applyAlignment="1">
      <alignment horizontal="center" vertical="center"/>
    </xf>
    <xf numFmtId="49" fontId="11" fillId="0" borderId="0" xfId="0" applyNumberFormat="1" applyFont="1" applyAlignment="1">
      <alignment vertical="center" wrapText="1"/>
    </xf>
    <xf numFmtId="0" fontId="11" fillId="0" borderId="0" xfId="0" applyFont="1" applyAlignment="1">
      <alignment vertical="center" wrapText="1"/>
    </xf>
    <xf numFmtId="0" fontId="11" fillId="0" borderId="0" xfId="0" applyFont="1" applyAlignment="1">
      <alignment horizontal="center" vertical="center" wrapText="1"/>
    </xf>
    <xf numFmtId="49" fontId="23" fillId="0" borderId="0" xfId="1" applyNumberFormat="1" applyFont="1">
      <alignment vertical="center"/>
    </xf>
    <xf numFmtId="0" fontId="11" fillId="0" borderId="0" xfId="1" applyFont="1" applyAlignment="1">
      <alignment horizontal="center" vertical="center"/>
    </xf>
    <xf numFmtId="0" fontId="11" fillId="0" borderId="0" xfId="1" applyFont="1">
      <alignment vertical="center"/>
    </xf>
    <xf numFmtId="49" fontId="11" fillId="0" borderId="0" xfId="1" applyNumberFormat="1" applyFont="1">
      <alignment vertical="center"/>
    </xf>
    <xf numFmtId="49" fontId="11" fillId="0" borderId="0" xfId="1" applyNumberFormat="1" applyFont="1" applyAlignment="1">
      <alignment horizontal="center" vertical="center"/>
    </xf>
    <xf numFmtId="0" fontId="11" fillId="0" borderId="0" xfId="1" applyFont="1" applyAlignment="1">
      <alignment horizontal="left" vertical="center"/>
    </xf>
    <xf numFmtId="177" fontId="11" fillId="0" borderId="0" xfId="1" applyNumberFormat="1" applyFont="1" applyAlignment="1">
      <alignment horizontal="center" vertical="center"/>
    </xf>
    <xf numFmtId="0" fontId="4" fillId="5" borderId="1" xfId="0" applyFont="1" applyFill="1" applyBorder="1" applyAlignment="1">
      <alignment horizontal="center" vertical="center" wrapText="1"/>
    </xf>
    <xf numFmtId="0" fontId="16" fillId="0" borderId="0" xfId="0" applyFont="1" applyAlignment="1">
      <alignment horizontal="left" vertical="center"/>
    </xf>
    <xf numFmtId="0" fontId="4" fillId="5" borderId="17" xfId="0" applyFont="1" applyFill="1" applyBorder="1" applyAlignment="1">
      <alignment horizontal="center" vertical="center" wrapText="1"/>
    </xf>
    <xf numFmtId="49" fontId="7" fillId="4" borderId="1" xfId="0" applyNumberFormat="1" applyFont="1" applyFill="1" applyBorder="1" applyProtection="1">
      <alignment vertical="center"/>
      <protection locked="0"/>
    </xf>
    <xf numFmtId="14" fontId="9" fillId="0" borderId="0" xfId="0" applyNumberFormat="1" applyFont="1" applyAlignment="1">
      <alignment horizontal="left" vertical="center"/>
    </xf>
    <xf numFmtId="49" fontId="7" fillId="4" borderId="1" xfId="1" applyNumberFormat="1" applyFont="1" applyFill="1" applyBorder="1" applyProtection="1">
      <alignment vertical="center"/>
      <protection locked="0"/>
    </xf>
    <xf numFmtId="14" fontId="4" fillId="5" borderId="1" xfId="0" applyNumberFormat="1" applyFont="1" applyFill="1" applyBorder="1" applyAlignment="1">
      <alignment horizontal="center" vertical="center" wrapText="1"/>
    </xf>
    <xf numFmtId="0" fontId="4" fillId="5" borderId="13" xfId="0" applyFont="1" applyFill="1" applyBorder="1" applyAlignment="1">
      <alignment horizontal="center" vertical="center" wrapText="1"/>
    </xf>
    <xf numFmtId="0" fontId="4" fillId="5" borderId="31" xfId="0" applyFont="1" applyFill="1" applyBorder="1" applyAlignment="1">
      <alignment vertical="center" wrapText="1"/>
    </xf>
    <xf numFmtId="0" fontId="28" fillId="7" borderId="1" xfId="0" applyFont="1" applyFill="1" applyBorder="1">
      <alignment vertical="center"/>
    </xf>
    <xf numFmtId="0" fontId="4" fillId="5" borderId="1" xfId="0" applyFont="1" applyFill="1" applyBorder="1" applyAlignment="1">
      <alignment vertical="center" wrapText="1"/>
    </xf>
    <xf numFmtId="178" fontId="4" fillId="5" borderId="13" xfId="0" applyNumberFormat="1" applyFont="1" applyFill="1" applyBorder="1" applyAlignment="1">
      <alignment horizontal="center" vertical="center" wrapText="1"/>
    </xf>
    <xf numFmtId="0" fontId="16" fillId="7" borderId="30" xfId="0" applyFont="1" applyFill="1" applyBorder="1" applyAlignment="1">
      <alignment horizontal="center" vertical="center"/>
    </xf>
    <xf numFmtId="176" fontId="4" fillId="5" borderId="1" xfId="0" applyNumberFormat="1" applyFont="1" applyFill="1" applyBorder="1" applyAlignment="1">
      <alignment horizontal="center" vertical="center" wrapText="1"/>
    </xf>
    <xf numFmtId="0" fontId="7" fillId="4" borderId="6" xfId="1" applyFont="1" applyFill="1" applyBorder="1" applyProtection="1">
      <alignment vertical="center"/>
      <protection locked="0"/>
    </xf>
    <xf numFmtId="0" fontId="7" fillId="0" borderId="2" xfId="1" applyFont="1" applyBorder="1" applyProtection="1">
      <alignment vertical="center"/>
      <protection locked="0"/>
    </xf>
    <xf numFmtId="0" fontId="29" fillId="10" borderId="1" xfId="1" applyFont="1" applyFill="1" applyBorder="1" applyProtection="1">
      <alignment vertical="center"/>
      <protection locked="0"/>
    </xf>
    <xf numFmtId="0" fontId="31" fillId="10" borderId="1" xfId="0" applyFont="1" applyFill="1" applyBorder="1">
      <alignment vertical="center"/>
    </xf>
    <xf numFmtId="0" fontId="30" fillId="0" borderId="0" xfId="0" applyFont="1">
      <alignment vertical="center"/>
    </xf>
    <xf numFmtId="0" fontId="30" fillId="7" borderId="1" xfId="0" applyFont="1" applyFill="1" applyBorder="1">
      <alignment vertical="center"/>
    </xf>
    <xf numFmtId="0" fontId="31" fillId="10" borderId="1" xfId="0" applyFont="1" applyFill="1" applyBorder="1" applyAlignment="1">
      <alignment vertical="center" wrapText="1"/>
    </xf>
    <xf numFmtId="0" fontId="5" fillId="0" borderId="6" xfId="1" applyFont="1" applyBorder="1" applyAlignment="1">
      <alignment vertical="center" wrapText="1"/>
    </xf>
    <xf numFmtId="0" fontId="11" fillId="6" borderId="0" xfId="0" applyFont="1" applyFill="1">
      <alignment vertical="center"/>
    </xf>
    <xf numFmtId="0" fontId="33" fillId="0" borderId="1" xfId="0" applyFont="1" applyBorder="1" applyAlignment="1">
      <alignment horizontal="center" vertical="center" wrapText="1"/>
    </xf>
    <xf numFmtId="0" fontId="32" fillId="0" borderId="1" xfId="0" applyFont="1" applyBorder="1" applyAlignment="1">
      <alignment horizontal="center" vertical="center" wrapText="1"/>
    </xf>
    <xf numFmtId="0" fontId="8" fillId="5" borderId="1" xfId="0" applyFont="1" applyFill="1" applyBorder="1" applyAlignment="1">
      <alignment horizontal="center" vertical="center" wrapText="1"/>
    </xf>
    <xf numFmtId="0" fontId="38" fillId="0" borderId="0" xfId="0" applyFont="1">
      <alignment vertical="center"/>
    </xf>
    <xf numFmtId="0" fontId="35" fillId="0" borderId="0" xfId="0" applyFont="1">
      <alignment vertical="center"/>
    </xf>
    <xf numFmtId="0" fontId="34" fillId="0" borderId="3" xfId="1" applyFont="1" applyBorder="1" applyAlignment="1">
      <alignment horizontal="left" vertical="center"/>
    </xf>
    <xf numFmtId="0" fontId="35" fillId="0" borderId="6" xfId="0" applyFont="1" applyBorder="1">
      <alignment vertical="center"/>
    </xf>
    <xf numFmtId="0" fontId="34" fillId="0" borderId="0" xfId="1" applyFont="1">
      <alignment vertical="center"/>
    </xf>
    <xf numFmtId="0" fontId="35" fillId="0" borderId="8" xfId="0" applyFont="1" applyBorder="1">
      <alignment vertical="center"/>
    </xf>
    <xf numFmtId="0" fontId="34" fillId="0" borderId="7" xfId="1" applyFont="1" applyBorder="1">
      <alignment vertical="center"/>
    </xf>
    <xf numFmtId="0" fontId="34" fillId="0" borderId="9" xfId="1" applyFont="1" applyBorder="1">
      <alignment vertical="center"/>
    </xf>
    <xf numFmtId="0" fontId="34" fillId="0" borderId="2" xfId="1" applyFont="1" applyBorder="1" applyAlignment="1">
      <alignment horizontal="left" vertical="center"/>
    </xf>
    <xf numFmtId="0" fontId="34" fillId="0" borderId="0" xfId="1" applyFont="1" applyAlignment="1">
      <alignment horizontal="left" vertical="center" wrapText="1"/>
    </xf>
    <xf numFmtId="0" fontId="34" fillId="0" borderId="3" xfId="1" applyFont="1" applyBorder="1" applyAlignment="1">
      <alignment horizontal="center" vertical="center" wrapText="1"/>
    </xf>
    <xf numFmtId="0" fontId="34" fillId="0" borderId="6" xfId="1" applyFont="1" applyBorder="1" applyAlignment="1">
      <alignment horizontal="center" vertical="center" wrapText="1"/>
    </xf>
    <xf numFmtId="0" fontId="34" fillId="0" borderId="5" xfId="1" applyFont="1" applyBorder="1" applyAlignment="1">
      <alignment horizontal="center" vertical="center" wrapText="1"/>
    </xf>
    <xf numFmtId="0" fontId="36" fillId="0" borderId="0" xfId="1" applyFont="1">
      <alignment vertical="center"/>
    </xf>
    <xf numFmtId="0" fontId="37" fillId="0" borderId="0" xfId="0" applyFont="1" applyAlignment="1">
      <alignment vertical="top" wrapText="1"/>
    </xf>
    <xf numFmtId="0" fontId="37" fillId="0" borderId="0" xfId="0" applyFont="1">
      <alignment vertical="center"/>
    </xf>
    <xf numFmtId="0" fontId="34" fillId="0" borderId="6" xfId="1" applyFont="1" applyBorder="1" applyAlignment="1">
      <alignment horizontal="left" vertical="center" wrapText="1"/>
    </xf>
    <xf numFmtId="0" fontId="7" fillId="4" borderId="1" xfId="1" applyFont="1" applyFill="1" applyBorder="1" applyAlignment="1" applyProtection="1">
      <alignment horizontal="right" vertical="center"/>
      <protection locked="0"/>
    </xf>
    <xf numFmtId="0" fontId="43" fillId="5" borderId="5" xfId="0" applyFont="1" applyFill="1" applyBorder="1" applyAlignment="1">
      <alignment horizontal="center" vertical="center" wrapText="1"/>
    </xf>
    <xf numFmtId="0" fontId="45" fillId="0" borderId="0" xfId="0" applyFont="1">
      <alignment vertical="center"/>
    </xf>
    <xf numFmtId="0" fontId="38" fillId="0" borderId="8" xfId="0" applyFont="1" applyBorder="1">
      <alignment vertical="center"/>
    </xf>
    <xf numFmtId="0" fontId="34" fillId="0" borderId="0" xfId="1" applyFont="1" applyAlignment="1">
      <alignment vertical="center" shrinkToFit="1"/>
    </xf>
    <xf numFmtId="0" fontId="7" fillId="4" borderId="6" xfId="1" applyFont="1" applyFill="1" applyBorder="1">
      <alignment vertical="center"/>
    </xf>
    <xf numFmtId="0" fontId="7" fillId="4" borderId="5" xfId="1" applyFont="1" applyFill="1" applyBorder="1">
      <alignment vertical="center"/>
    </xf>
    <xf numFmtId="0" fontId="0" fillId="0" borderId="3" xfId="0" applyBorder="1">
      <alignment vertical="center"/>
    </xf>
    <xf numFmtId="0" fontId="0" fillId="0" borderId="6" xfId="0" applyBorder="1">
      <alignment vertical="center"/>
    </xf>
    <xf numFmtId="0" fontId="0" fillId="0" borderId="5" xfId="0" applyBorder="1">
      <alignment vertical="center"/>
    </xf>
    <xf numFmtId="49" fontId="10" fillId="0" borderId="0" xfId="0" applyNumberFormat="1" applyFont="1">
      <alignment vertical="center"/>
    </xf>
    <xf numFmtId="0" fontId="34" fillId="0" borderId="6" xfId="1" applyFont="1" applyBorder="1" applyAlignment="1">
      <alignment vertical="center" wrapText="1"/>
    </xf>
    <xf numFmtId="0" fontId="34" fillId="0" borderId="0" xfId="1" applyFont="1" applyAlignment="1">
      <alignment horizontal="center" vertical="center"/>
    </xf>
    <xf numFmtId="0" fontId="34" fillId="0" borderId="5" xfId="1" applyFont="1" applyBorder="1" applyAlignment="1">
      <alignment vertical="center" wrapText="1"/>
    </xf>
    <xf numFmtId="0" fontId="5" fillId="0" borderId="6" xfId="1" applyFont="1" applyBorder="1" applyAlignment="1">
      <alignment vertical="center" shrinkToFit="1"/>
    </xf>
    <xf numFmtId="0" fontId="5" fillId="0" borderId="10" xfId="1" applyFont="1" applyBorder="1">
      <alignment vertical="center"/>
    </xf>
    <xf numFmtId="0" fontId="35" fillId="0" borderId="10" xfId="0" applyFont="1" applyBorder="1">
      <alignment vertical="center"/>
    </xf>
    <xf numFmtId="0" fontId="39" fillId="0" borderId="7" xfId="1" applyFont="1" applyBorder="1">
      <alignment vertical="center"/>
    </xf>
    <xf numFmtId="0" fontId="35" fillId="0" borderId="7" xfId="0" applyFont="1" applyBorder="1">
      <alignment vertical="center"/>
    </xf>
    <xf numFmtId="0" fontId="30" fillId="7" borderId="1" xfId="0" applyFont="1" applyFill="1" applyBorder="1" applyAlignment="1">
      <alignment vertical="center" wrapText="1"/>
    </xf>
    <xf numFmtId="0" fontId="7" fillId="4" borderId="1" xfId="1" quotePrefix="1" applyFont="1" applyFill="1" applyBorder="1" applyProtection="1">
      <alignment vertical="center"/>
      <protection locked="0"/>
    </xf>
    <xf numFmtId="0" fontId="4" fillId="5" borderId="0" xfId="0" applyFont="1" applyFill="1" applyAlignment="1">
      <alignment horizontal="center" vertical="center" wrapText="1"/>
    </xf>
    <xf numFmtId="0" fontId="4" fillId="5" borderId="0" xfId="0" applyFont="1" applyFill="1" applyAlignment="1">
      <alignment vertical="center" wrapText="1"/>
    </xf>
    <xf numFmtId="14" fontId="4" fillId="5" borderId="0" xfId="0" applyNumberFormat="1" applyFont="1" applyFill="1" applyAlignment="1">
      <alignment horizontal="center" vertical="center" wrapText="1"/>
    </xf>
    <xf numFmtId="176" fontId="4" fillId="5" borderId="0" xfId="0" applyNumberFormat="1" applyFont="1" applyFill="1" applyAlignment="1">
      <alignment horizontal="center" vertical="center" wrapText="1"/>
    </xf>
    <xf numFmtId="178" fontId="4" fillId="5" borderId="0" xfId="0" applyNumberFormat="1" applyFont="1" applyFill="1" applyAlignment="1">
      <alignment horizontal="center" vertical="center" wrapText="1"/>
    </xf>
    <xf numFmtId="0" fontId="8" fillId="0" borderId="1" xfId="0" applyFont="1" applyBorder="1" applyAlignment="1">
      <alignment horizontal="center" vertical="center" wrapText="1"/>
    </xf>
    <xf numFmtId="14" fontId="9" fillId="0" borderId="0" xfId="0" applyNumberFormat="1" applyFont="1" applyAlignment="1">
      <alignment vertical="center" wrapText="1"/>
    </xf>
    <xf numFmtId="0" fontId="48" fillId="0" borderId="0" xfId="0" applyFont="1">
      <alignment vertical="center"/>
    </xf>
    <xf numFmtId="0" fontId="49" fillId="0" borderId="0" xfId="0" applyFont="1">
      <alignment vertical="center"/>
    </xf>
    <xf numFmtId="0" fontId="50" fillId="0" borderId="0" xfId="0" applyFont="1" applyAlignment="1">
      <alignment vertical="center" wrapText="1"/>
    </xf>
    <xf numFmtId="0" fontId="62" fillId="7" borderId="1" xfId="0" applyFont="1" applyFill="1" applyBorder="1">
      <alignment vertical="center"/>
    </xf>
    <xf numFmtId="0" fontId="63" fillId="3" borderId="0" xfId="1" applyFont="1" applyFill="1" applyAlignment="1">
      <alignment horizontal="center" vertical="center" wrapText="1"/>
    </xf>
    <xf numFmtId="0" fontId="63" fillId="4" borderId="1" xfId="0" applyFont="1" applyFill="1" applyBorder="1" applyProtection="1">
      <alignment vertical="center"/>
      <protection locked="0"/>
    </xf>
    <xf numFmtId="49" fontId="64" fillId="4" borderId="1" xfId="0" applyNumberFormat="1" applyFont="1" applyFill="1" applyBorder="1" applyProtection="1">
      <alignment vertical="center"/>
      <protection locked="0"/>
    </xf>
    <xf numFmtId="0" fontId="46" fillId="0" borderId="0" xfId="0" applyFont="1">
      <alignment vertical="center"/>
    </xf>
    <xf numFmtId="0" fontId="65" fillId="0" borderId="0" xfId="0" applyFont="1">
      <alignment vertical="center"/>
    </xf>
    <xf numFmtId="0" fontId="37" fillId="0" borderId="1" xfId="1" applyFont="1" applyBorder="1" applyAlignment="1">
      <alignment horizontal="justify" vertical="center"/>
    </xf>
    <xf numFmtId="0" fontId="37" fillId="0" borderId="1" xfId="1" applyFont="1" applyBorder="1" applyAlignment="1">
      <alignment horizontal="justify" vertical="center" wrapText="1"/>
    </xf>
    <xf numFmtId="0" fontId="44" fillId="0" borderId="1" xfId="1" applyFont="1" applyBorder="1" applyAlignment="1">
      <alignment horizontal="justify" vertical="center"/>
    </xf>
    <xf numFmtId="0" fontId="37" fillId="0" borderId="15" xfId="1" applyFont="1" applyBorder="1" applyAlignment="1">
      <alignment horizontal="justify" vertical="top"/>
    </xf>
    <xf numFmtId="0" fontId="37" fillId="0" borderId="13" xfId="1" applyFont="1" applyBorder="1" applyAlignment="1">
      <alignment horizontal="justify" vertical="top"/>
    </xf>
    <xf numFmtId="49" fontId="37" fillId="0" borderId="99" xfId="0" applyNumberFormat="1" applyFont="1" applyBorder="1" applyAlignment="1">
      <alignment horizontal="center" vertical="center"/>
    </xf>
    <xf numFmtId="0" fontId="37" fillId="0" borderId="15" xfId="1" applyFont="1" applyBorder="1" applyAlignment="1">
      <alignment horizontal="justify" vertical="top" wrapText="1"/>
    </xf>
    <xf numFmtId="0" fontId="37" fillId="0" borderId="13" xfId="1" applyFont="1" applyBorder="1" applyAlignment="1">
      <alignment horizontal="justify" vertical="top" wrapText="1"/>
    </xf>
    <xf numFmtId="0" fontId="37" fillId="0" borderId="15" xfId="1" applyFont="1" applyBorder="1" applyAlignment="1">
      <alignment horizontal="justify" vertical="center" wrapText="1"/>
    </xf>
    <xf numFmtId="0" fontId="37" fillId="0" borderId="15" xfId="1" applyFont="1" applyBorder="1" applyAlignment="1">
      <alignment vertical="center" wrapText="1"/>
    </xf>
    <xf numFmtId="0" fontId="37" fillId="0" borderId="15" xfId="1" applyFont="1" applyBorder="1" applyAlignment="1">
      <alignment horizontal="justify" vertical="center"/>
    </xf>
    <xf numFmtId="0" fontId="37" fillId="0" borderId="13" xfId="1" applyFont="1" applyBorder="1" applyAlignment="1">
      <alignment vertical="center" wrapText="1"/>
    </xf>
    <xf numFmtId="0" fontId="37" fillId="0" borderId="99" xfId="1" applyFont="1" applyBorder="1" applyAlignment="1">
      <alignment horizontal="center" vertical="center"/>
    </xf>
    <xf numFmtId="0" fontId="37" fillId="0" borderId="14" xfId="1" applyFont="1" applyBorder="1" applyAlignment="1">
      <alignment horizontal="left" vertical="center" wrapText="1"/>
    </xf>
    <xf numFmtId="0" fontId="68" fillId="0" borderId="0" xfId="0" applyFont="1">
      <alignment vertical="center"/>
    </xf>
    <xf numFmtId="0" fontId="10" fillId="0" borderId="0" xfId="0" applyFont="1" applyAlignment="1">
      <alignment horizontal="left" vertical="center" wrapText="1"/>
    </xf>
    <xf numFmtId="49" fontId="37" fillId="0" borderId="1" xfId="0" applyNumberFormat="1" applyFont="1" applyBorder="1" applyAlignment="1">
      <alignment horizontal="center" vertical="center"/>
    </xf>
    <xf numFmtId="0" fontId="10" fillId="0" borderId="0" xfId="0" applyFont="1" applyAlignment="1">
      <alignment horizontal="center" vertical="center"/>
    </xf>
    <xf numFmtId="49" fontId="37" fillId="0" borderId="1" xfId="0" applyNumberFormat="1" applyFont="1" applyBorder="1" applyAlignment="1">
      <alignment horizontal="center" vertical="center" wrapText="1"/>
    </xf>
    <xf numFmtId="49" fontId="37" fillId="0" borderId="14" xfId="0" applyNumberFormat="1" applyFont="1" applyBorder="1" applyAlignment="1">
      <alignment horizontal="center" vertical="center"/>
    </xf>
    <xf numFmtId="0" fontId="67" fillId="0" borderId="13" xfId="0" applyFont="1" applyBorder="1" applyAlignment="1">
      <alignment horizontal="left" vertical="center" wrapText="1"/>
    </xf>
    <xf numFmtId="0" fontId="68" fillId="14" borderId="13" xfId="0" applyFont="1" applyFill="1" applyBorder="1" applyAlignment="1">
      <alignment horizontal="center" vertical="center"/>
    </xf>
    <xf numFmtId="0" fontId="68" fillId="15" borderId="114" xfId="0" applyFont="1" applyFill="1" applyBorder="1" applyAlignment="1">
      <alignment horizontal="center" vertical="center"/>
    </xf>
    <xf numFmtId="0" fontId="68" fillId="14" borderId="13" xfId="0" applyFont="1" applyFill="1" applyBorder="1" applyAlignment="1">
      <alignment horizontal="center" vertical="center" wrapText="1"/>
    </xf>
    <xf numFmtId="0" fontId="37" fillId="0" borderId="14" xfId="1" applyFont="1" applyBorder="1" applyAlignment="1">
      <alignment vertical="center" wrapText="1"/>
    </xf>
    <xf numFmtId="0" fontId="68" fillId="15" borderId="16" xfId="0" applyFont="1" applyFill="1" applyBorder="1" applyAlignment="1">
      <alignment horizontal="center" vertical="center"/>
    </xf>
    <xf numFmtId="0" fontId="68" fillId="15" borderId="26" xfId="0" applyFont="1" applyFill="1" applyBorder="1" applyAlignment="1">
      <alignment horizontal="center" vertical="center"/>
    </xf>
    <xf numFmtId="0" fontId="67" fillId="0" borderId="126" xfId="0" applyFont="1" applyBorder="1" applyAlignment="1">
      <alignment horizontal="center" vertical="center"/>
    </xf>
    <xf numFmtId="0" fontId="68" fillId="0" borderId="16" xfId="0" applyFont="1" applyBorder="1">
      <alignment vertical="center"/>
    </xf>
    <xf numFmtId="0" fontId="68" fillId="0" borderId="127" xfId="0" applyFont="1" applyBorder="1">
      <alignment vertical="center"/>
    </xf>
    <xf numFmtId="0" fontId="68" fillId="13" borderId="135" xfId="0" applyFont="1" applyFill="1" applyBorder="1" applyAlignment="1">
      <alignment horizontal="center" vertical="center"/>
    </xf>
    <xf numFmtId="0" fontId="68" fillId="14" borderId="134" xfId="0" applyFont="1" applyFill="1" applyBorder="1" applyAlignment="1">
      <alignment horizontal="center" vertical="center"/>
    </xf>
    <xf numFmtId="0" fontId="68" fillId="15" borderId="134" xfId="0" applyFont="1" applyFill="1" applyBorder="1" applyAlignment="1">
      <alignment horizontal="center" vertical="center"/>
    </xf>
    <xf numFmtId="0" fontId="68" fillId="13" borderId="134" xfId="0" applyFont="1" applyFill="1" applyBorder="1">
      <alignment vertical="center"/>
    </xf>
    <xf numFmtId="0" fontId="68" fillId="13" borderId="136" xfId="0" applyFont="1" applyFill="1" applyBorder="1">
      <alignment vertical="center"/>
    </xf>
    <xf numFmtId="0" fontId="68" fillId="15" borderId="35" xfId="0" applyFont="1" applyFill="1" applyBorder="1" applyAlignment="1">
      <alignment horizontal="center" vertical="center"/>
    </xf>
    <xf numFmtId="0" fontId="67" fillId="0" borderId="119" xfId="0" applyFont="1" applyBorder="1" applyAlignment="1">
      <alignment horizontal="center" vertical="center"/>
    </xf>
    <xf numFmtId="0" fontId="68" fillId="0" borderId="35" xfId="0" applyFont="1" applyBorder="1" applyAlignment="1">
      <alignment horizontal="left" vertical="center"/>
    </xf>
    <xf numFmtId="0" fontId="68" fillId="0" borderId="36" xfId="0" applyFont="1" applyBorder="1" applyAlignment="1">
      <alignment horizontal="left" vertical="center"/>
    </xf>
    <xf numFmtId="0" fontId="67" fillId="0" borderId="115" xfId="0" applyFont="1" applyBorder="1" applyAlignment="1">
      <alignment horizontal="center" vertical="center"/>
    </xf>
    <xf numFmtId="0" fontId="68" fillId="0" borderId="114" xfId="0" applyFont="1" applyBorder="1" applyAlignment="1">
      <alignment horizontal="left" vertical="center"/>
    </xf>
    <xf numFmtId="0" fontId="68" fillId="0" borderId="121" xfId="0" applyFont="1" applyBorder="1" applyAlignment="1">
      <alignment horizontal="center" vertical="center"/>
    </xf>
    <xf numFmtId="0" fontId="67" fillId="0" borderId="118" xfId="0" applyFont="1" applyBorder="1" applyAlignment="1">
      <alignment horizontal="center" vertical="center"/>
    </xf>
    <xf numFmtId="0" fontId="68" fillId="15" borderId="15" xfId="0" applyFont="1" applyFill="1" applyBorder="1" applyAlignment="1">
      <alignment horizontal="center" vertical="center"/>
    </xf>
    <xf numFmtId="0" fontId="68" fillId="14" borderId="16" xfId="0" applyFont="1" applyFill="1" applyBorder="1" applyAlignment="1">
      <alignment horizontal="center" vertical="center"/>
    </xf>
    <xf numFmtId="0" fontId="68" fillId="0" borderId="126" xfId="0" applyFont="1" applyBorder="1" applyAlignment="1">
      <alignment horizontal="center" vertical="center"/>
    </xf>
    <xf numFmtId="0" fontId="67" fillId="0" borderId="16" xfId="0" applyFont="1" applyBorder="1" applyAlignment="1">
      <alignment horizontal="left" vertical="center" wrapText="1"/>
    </xf>
    <xf numFmtId="0" fontId="68" fillId="14" borderId="26" xfId="0" applyFont="1" applyFill="1" applyBorder="1" applyAlignment="1">
      <alignment horizontal="center" vertical="center"/>
    </xf>
    <xf numFmtId="0" fontId="67" fillId="0" borderId="127" xfId="0" applyFont="1" applyBorder="1" applyAlignment="1">
      <alignment horizontal="left" vertical="center" wrapText="1"/>
    </xf>
    <xf numFmtId="0" fontId="68" fillId="15" borderId="123" xfId="0" applyFont="1" applyFill="1" applyBorder="1" applyAlignment="1">
      <alignment horizontal="center" vertical="center"/>
    </xf>
    <xf numFmtId="0" fontId="67" fillId="0" borderId="124" xfId="0" applyFont="1" applyBorder="1" applyAlignment="1">
      <alignment horizontal="center" vertical="center"/>
    </xf>
    <xf numFmtId="0" fontId="68" fillId="0" borderId="123" xfId="0" applyFont="1" applyBorder="1" applyAlignment="1">
      <alignment horizontal="left" vertical="center"/>
    </xf>
    <xf numFmtId="0" fontId="68" fillId="0" borderId="125" xfId="0" applyFont="1" applyBorder="1" applyAlignment="1">
      <alignment horizontal="left" vertical="center"/>
    </xf>
    <xf numFmtId="0" fontId="68" fillId="14" borderId="12" xfId="0" applyFont="1" applyFill="1" applyBorder="1" applyAlignment="1">
      <alignment horizontal="center" vertical="center" wrapText="1"/>
    </xf>
    <xf numFmtId="0" fontId="68" fillId="0" borderId="121" xfId="0" applyFont="1" applyBorder="1" applyAlignment="1">
      <alignment horizontal="left" vertical="center"/>
    </xf>
    <xf numFmtId="0" fontId="68" fillId="14" borderId="35" xfId="0" applyFont="1" applyFill="1" applyBorder="1" applyAlignment="1">
      <alignment horizontal="center" vertical="center"/>
    </xf>
    <xf numFmtId="0" fontId="68" fillId="0" borderId="40" xfId="0" applyFont="1" applyBorder="1" applyAlignment="1">
      <alignment horizontal="center" vertical="center"/>
    </xf>
    <xf numFmtId="49" fontId="47" fillId="13" borderId="13" xfId="5" applyNumberFormat="1" applyFill="1" applyBorder="1" applyAlignment="1">
      <alignment horizontal="center" vertical="center" wrapText="1"/>
    </xf>
    <xf numFmtId="49" fontId="37" fillId="0" borderId="0" xfId="0" applyNumberFormat="1" applyFont="1" applyAlignment="1">
      <alignment horizontal="center" vertical="center"/>
    </xf>
    <xf numFmtId="49" fontId="37" fillId="0" borderId="0" xfId="0" applyNumberFormat="1" applyFont="1" applyAlignment="1">
      <alignment horizontal="center" vertical="top"/>
    </xf>
    <xf numFmtId="0" fontId="68" fillId="14" borderId="4" xfId="0" applyFont="1" applyFill="1" applyBorder="1" applyAlignment="1">
      <alignment horizontal="center" vertical="center" wrapText="1"/>
    </xf>
    <xf numFmtId="0" fontId="68" fillId="0" borderId="113" xfId="0" applyFont="1" applyBorder="1" applyAlignment="1">
      <alignment horizontal="center" vertical="center"/>
    </xf>
    <xf numFmtId="0" fontId="68" fillId="0" borderId="33" xfId="0" applyFont="1" applyBorder="1" applyAlignment="1">
      <alignment horizontal="left" vertical="center" wrapText="1"/>
    </xf>
    <xf numFmtId="0" fontId="68" fillId="14" borderId="4" xfId="0" applyFont="1" applyFill="1" applyBorder="1" applyAlignment="1">
      <alignment horizontal="center" vertical="center"/>
    </xf>
    <xf numFmtId="0" fontId="67" fillId="0" borderId="33" xfId="0" applyFont="1" applyBorder="1" applyAlignment="1">
      <alignment horizontal="left" vertical="center" wrapText="1"/>
    </xf>
    <xf numFmtId="0" fontId="46" fillId="0" borderId="129" xfId="0" applyFont="1" applyBorder="1" applyAlignment="1">
      <alignment horizontal="center" vertical="center" wrapText="1"/>
    </xf>
    <xf numFmtId="0" fontId="46" fillId="0" borderId="128" xfId="0" applyFont="1" applyBorder="1" applyAlignment="1">
      <alignment horizontal="center" vertical="center"/>
    </xf>
    <xf numFmtId="0" fontId="46" fillId="0" borderId="128" xfId="0" applyFont="1" applyBorder="1" applyAlignment="1">
      <alignment horizontal="center" vertical="center" wrapText="1"/>
    </xf>
    <xf numFmtId="0" fontId="46" fillId="0" borderId="130" xfId="0" applyFont="1" applyBorder="1" applyAlignment="1">
      <alignment horizontal="center" vertical="center"/>
    </xf>
    <xf numFmtId="0" fontId="68" fillId="15" borderId="133" xfId="0" applyFont="1" applyFill="1" applyBorder="1" applyAlignment="1">
      <alignment horizontal="center" vertical="center" wrapText="1"/>
    </xf>
    <xf numFmtId="0" fontId="68" fillId="15" borderId="39" xfId="0" applyFont="1" applyFill="1" applyBorder="1" applyAlignment="1">
      <alignment horizontal="center" vertical="center"/>
    </xf>
    <xf numFmtId="0" fontId="68" fillId="15" borderId="138" xfId="0" applyFont="1" applyFill="1" applyBorder="1" applyAlignment="1">
      <alignment horizontal="center" vertical="center" wrapText="1"/>
    </xf>
    <xf numFmtId="0" fontId="68" fillId="15" borderId="12" xfId="0" applyFont="1" applyFill="1" applyBorder="1" applyAlignment="1">
      <alignment horizontal="center" vertical="center" wrapText="1"/>
    </xf>
    <xf numFmtId="0" fontId="68" fillId="14" borderId="39" xfId="0" applyFont="1" applyFill="1" applyBorder="1" applyAlignment="1">
      <alignment horizontal="center" vertical="center"/>
    </xf>
    <xf numFmtId="0" fontId="68" fillId="14" borderId="139" xfId="0" applyFont="1" applyFill="1" applyBorder="1" applyAlignment="1">
      <alignment horizontal="center" vertical="center" wrapText="1"/>
    </xf>
    <xf numFmtId="0" fontId="46" fillId="0" borderId="19" xfId="0" applyFont="1" applyBorder="1" applyAlignment="1">
      <alignment horizontal="center" vertical="center" wrapText="1"/>
    </xf>
    <xf numFmtId="0" fontId="68" fillId="14" borderId="24" xfId="0" applyFont="1" applyFill="1" applyBorder="1" applyAlignment="1">
      <alignment horizontal="center" vertical="center"/>
    </xf>
    <xf numFmtId="0" fontId="68" fillId="14" borderId="7" xfId="0" applyFont="1" applyFill="1" applyBorder="1" applyAlignment="1">
      <alignment horizontal="center" vertical="center" wrapText="1"/>
    </xf>
    <xf numFmtId="0" fontId="68" fillId="14" borderId="24" xfId="0" applyFont="1" applyFill="1" applyBorder="1" applyAlignment="1">
      <alignment horizontal="center" vertical="center" wrapText="1"/>
    </xf>
    <xf numFmtId="0" fontId="68" fillId="15" borderId="24" xfId="0" applyFont="1" applyFill="1" applyBorder="1" applyAlignment="1">
      <alignment horizontal="center" vertical="center"/>
    </xf>
    <xf numFmtId="0" fontId="68" fillId="15" borderId="140" xfId="0" applyFont="1" applyFill="1" applyBorder="1" applyAlignment="1">
      <alignment horizontal="center" vertical="center"/>
    </xf>
    <xf numFmtId="0" fontId="68" fillId="15" borderId="141" xfId="0" applyFont="1" applyFill="1" applyBorder="1" applyAlignment="1">
      <alignment horizontal="center" vertical="center"/>
    </xf>
    <xf numFmtId="0" fontId="68" fillId="15" borderId="142" xfId="0" applyFont="1" applyFill="1" applyBorder="1" applyAlignment="1">
      <alignment horizontal="center" vertical="center" wrapText="1"/>
    </xf>
    <xf numFmtId="0" fontId="68" fillId="14" borderId="0" xfId="0" applyFont="1" applyFill="1" applyAlignment="1">
      <alignment horizontal="center" vertical="center" wrapText="1"/>
    </xf>
    <xf numFmtId="0" fontId="68" fillId="15" borderId="143" xfId="0" applyFont="1" applyFill="1" applyBorder="1" applyAlignment="1">
      <alignment horizontal="center" vertical="center"/>
    </xf>
    <xf numFmtId="0" fontId="46" fillId="0" borderId="144" xfId="0" applyFont="1" applyBorder="1" applyAlignment="1">
      <alignment horizontal="center" vertical="center" wrapText="1"/>
    </xf>
    <xf numFmtId="0" fontId="68" fillId="0" borderId="145" xfId="0" applyFont="1" applyBorder="1" applyAlignment="1">
      <alignment horizontal="center" vertical="center"/>
    </xf>
    <xf numFmtId="0" fontId="68" fillId="0" borderId="146" xfId="0" applyFont="1" applyBorder="1" applyAlignment="1">
      <alignment horizontal="center" vertical="center"/>
    </xf>
    <xf numFmtId="0" fontId="68" fillId="0" borderId="137" xfId="0" applyFont="1" applyBorder="1" applyAlignment="1">
      <alignment horizontal="center" vertical="center"/>
    </xf>
    <xf numFmtId="0" fontId="68" fillId="0" borderId="147" xfId="0" applyFont="1" applyBorder="1" applyAlignment="1">
      <alignment horizontal="center" vertical="center" wrapText="1"/>
    </xf>
    <xf numFmtId="0" fontId="68" fillId="0" borderId="148" xfId="0" applyFont="1" applyBorder="1" applyAlignment="1">
      <alignment horizontal="center" vertical="center" wrapText="1"/>
    </xf>
    <xf numFmtId="0" fontId="68" fillId="0" borderId="149" xfId="0" applyFont="1" applyBorder="1" applyAlignment="1">
      <alignment horizontal="center" vertical="center" wrapText="1"/>
    </xf>
    <xf numFmtId="0" fontId="68" fillId="0" borderId="145" xfId="0" applyFont="1" applyBorder="1" applyAlignment="1">
      <alignment horizontal="center" vertical="center" wrapText="1"/>
    </xf>
    <xf numFmtId="0" fontId="68" fillId="0" borderId="137" xfId="0" applyFont="1" applyBorder="1" applyAlignment="1">
      <alignment horizontal="center" vertical="center" wrapText="1"/>
    </xf>
    <xf numFmtId="0" fontId="68" fillId="13" borderId="150" xfId="0" applyFont="1" applyFill="1" applyBorder="1" applyAlignment="1">
      <alignment horizontal="center" vertical="center" wrapText="1"/>
    </xf>
    <xf numFmtId="0" fontId="46" fillId="0" borderId="19" xfId="0" applyFont="1" applyBorder="1" applyAlignment="1">
      <alignment horizontal="center" vertical="center"/>
    </xf>
    <xf numFmtId="49" fontId="37" fillId="13" borderId="14" xfId="0" applyNumberFormat="1" applyFont="1" applyFill="1" applyBorder="1" applyAlignment="1">
      <alignment horizontal="center" vertical="center"/>
    </xf>
    <xf numFmtId="49" fontId="37" fillId="0" borderId="14" xfId="0" applyNumberFormat="1" applyFont="1" applyBorder="1" applyAlignment="1">
      <alignment horizontal="center" vertical="center" wrapText="1"/>
    </xf>
    <xf numFmtId="0" fontId="11" fillId="0" borderId="14" xfId="1" applyFont="1" applyBorder="1" applyAlignment="1">
      <alignment horizontal="left" vertical="center" wrapText="1"/>
    </xf>
    <xf numFmtId="0" fontId="37" fillId="0" borderId="14" xfId="1" applyFont="1" applyBorder="1" applyAlignment="1">
      <alignment horizontal="left" vertical="top" wrapText="1"/>
    </xf>
    <xf numFmtId="49" fontId="34" fillId="13" borderId="0" xfId="1" applyNumberFormat="1" applyFont="1" applyFill="1" applyAlignment="1">
      <alignment horizontal="distributed" vertical="center" indent="1"/>
    </xf>
    <xf numFmtId="0" fontId="34" fillId="13" borderId="0" xfId="1" quotePrefix="1" applyFont="1" applyFill="1" applyAlignment="1">
      <alignment horizontal="center" vertical="center"/>
    </xf>
    <xf numFmtId="0" fontId="34" fillId="13" borderId="10" xfId="1" applyFont="1" applyFill="1" applyBorder="1" applyAlignment="1">
      <alignment horizontal="center" vertical="center" shrinkToFit="1"/>
    </xf>
    <xf numFmtId="0" fontId="34" fillId="13" borderId="10" xfId="1" applyFont="1" applyFill="1" applyBorder="1" applyAlignment="1">
      <alignment horizontal="left" vertical="center"/>
    </xf>
    <xf numFmtId="0" fontId="34" fillId="13" borderId="10" xfId="1" applyFont="1" applyFill="1" applyBorder="1" applyAlignment="1">
      <alignment horizontal="center" vertical="center"/>
    </xf>
    <xf numFmtId="0" fontId="10" fillId="13" borderId="0" xfId="0" applyFont="1" applyFill="1">
      <alignment vertical="center"/>
    </xf>
    <xf numFmtId="0" fontId="34" fillId="12" borderId="6" xfId="1" applyFont="1" applyFill="1" applyBorder="1" applyAlignment="1">
      <alignment horizontal="center" vertical="center"/>
    </xf>
    <xf numFmtId="0" fontId="34" fillId="13" borderId="0" xfId="1" applyFont="1" applyFill="1" applyAlignment="1">
      <alignment horizontal="center" vertical="center"/>
    </xf>
    <xf numFmtId="0" fontId="34" fillId="13" borderId="0" xfId="1" applyFont="1" applyFill="1" applyAlignment="1">
      <alignment horizontal="center" vertical="center" wrapText="1"/>
    </xf>
    <xf numFmtId="0" fontId="38" fillId="13" borderId="0" xfId="0" applyFont="1" applyFill="1" applyAlignment="1">
      <alignment horizontal="center" vertical="center"/>
    </xf>
    <xf numFmtId="49" fontId="34" fillId="13" borderId="0" xfId="1" applyNumberFormat="1" applyFont="1" applyFill="1" applyAlignment="1">
      <alignment horizontal="center" vertical="center"/>
    </xf>
    <xf numFmtId="0" fontId="40" fillId="13" borderId="0" xfId="1" applyFont="1" applyFill="1" applyAlignment="1">
      <alignment horizontal="center" vertical="center" wrapText="1"/>
    </xf>
    <xf numFmtId="0" fontId="34" fillId="13" borderId="0" xfId="1" applyFont="1" applyFill="1" applyAlignment="1">
      <alignment vertical="center" wrapText="1"/>
    </xf>
    <xf numFmtId="0" fontId="38" fillId="13" borderId="0" xfId="0" applyFont="1" applyFill="1" applyAlignment="1">
      <alignment vertical="center" wrapText="1"/>
    </xf>
    <xf numFmtId="49" fontId="34" fillId="13" borderId="0" xfId="1" applyNumberFormat="1" applyFont="1" applyFill="1" applyAlignment="1">
      <alignment horizontal="center" vertical="center" wrapText="1"/>
    </xf>
    <xf numFmtId="49" fontId="38" fillId="13" borderId="0" xfId="0" applyNumberFormat="1" applyFont="1" applyFill="1" applyAlignment="1">
      <alignment horizontal="center" vertical="center" wrapText="1"/>
    </xf>
    <xf numFmtId="49" fontId="34" fillId="13" borderId="7" xfId="1" applyNumberFormat="1" applyFont="1" applyFill="1" applyBorder="1" applyAlignment="1">
      <alignment horizontal="distributed" vertical="center" indent="1"/>
    </xf>
    <xf numFmtId="0" fontId="40" fillId="13" borderId="7" xfId="1" applyFont="1" applyFill="1" applyBorder="1" applyAlignment="1">
      <alignment horizontal="center" vertical="center" wrapText="1"/>
    </xf>
    <xf numFmtId="0" fontId="34" fillId="13" borderId="7" xfId="1" applyFont="1" applyFill="1" applyBorder="1" applyAlignment="1">
      <alignment vertical="center" wrapText="1"/>
    </xf>
    <xf numFmtId="0" fontId="38" fillId="13" borderId="7" xfId="0" applyFont="1" applyFill="1" applyBorder="1" applyAlignment="1">
      <alignment vertical="center" wrapText="1"/>
    </xf>
    <xf numFmtId="0" fontId="34" fillId="13" borderId="7" xfId="1" applyFont="1" applyFill="1" applyBorder="1" applyAlignment="1">
      <alignment horizontal="center" vertical="center"/>
    </xf>
    <xf numFmtId="0" fontId="38" fillId="13" borderId="7" xfId="0" applyFont="1" applyFill="1" applyBorder="1" applyAlignment="1">
      <alignment horizontal="center" vertical="center"/>
    </xf>
    <xf numFmtId="49" fontId="34" fillId="13" borderId="7" xfId="1" applyNumberFormat="1" applyFont="1" applyFill="1" applyBorder="1" applyAlignment="1">
      <alignment horizontal="center" vertical="center" wrapText="1"/>
    </xf>
    <xf numFmtId="49" fontId="38" fillId="13" borderId="7" xfId="0" applyNumberFormat="1" applyFont="1" applyFill="1" applyBorder="1" applyAlignment="1">
      <alignment horizontal="center" vertical="center" wrapText="1"/>
    </xf>
    <xf numFmtId="0" fontId="34" fillId="0" borderId="59" xfId="1" applyFont="1" applyBorder="1" applyAlignment="1">
      <alignment horizontal="center" vertical="center"/>
    </xf>
    <xf numFmtId="0" fontId="35" fillId="0" borderId="62" xfId="0" applyFont="1" applyBorder="1">
      <alignment vertical="center"/>
    </xf>
    <xf numFmtId="0" fontId="39" fillId="0" borderId="0" xfId="1" applyFont="1">
      <alignment vertical="center"/>
    </xf>
    <xf numFmtId="0" fontId="34" fillId="0" borderId="8" xfId="1" applyFont="1" applyBorder="1">
      <alignment vertical="center"/>
    </xf>
    <xf numFmtId="176" fontId="34" fillId="2" borderId="0" xfId="1" applyNumberFormat="1" applyFont="1" applyFill="1" applyAlignment="1">
      <alignment horizontal="center" vertical="center"/>
    </xf>
    <xf numFmtId="0" fontId="34" fillId="0" borderId="64" xfId="1" applyFont="1" applyBorder="1" applyAlignment="1">
      <alignment horizontal="left" vertical="center" wrapText="1"/>
    </xf>
    <xf numFmtId="0" fontId="35" fillId="0" borderId="64" xfId="0" applyFont="1" applyBorder="1" applyAlignment="1">
      <alignment horizontal="center" vertical="center"/>
    </xf>
    <xf numFmtId="0" fontId="35" fillId="0" borderId="64" xfId="0" applyFont="1" applyBorder="1">
      <alignment vertical="center"/>
    </xf>
    <xf numFmtId="0" fontId="34" fillId="0" borderId="59" xfId="1" applyFont="1" applyBorder="1" applyAlignment="1">
      <alignment horizontal="left" vertical="center" wrapText="1"/>
    </xf>
    <xf numFmtId="0" fontId="35" fillId="0" borderId="59" xfId="0" applyFont="1" applyBorder="1" applyAlignment="1">
      <alignment horizontal="center" vertical="center"/>
    </xf>
    <xf numFmtId="0" fontId="35" fillId="0" borderId="59" xfId="0" applyFont="1" applyBorder="1">
      <alignment vertical="center"/>
    </xf>
    <xf numFmtId="0" fontId="5" fillId="12" borderId="6" xfId="1" applyFont="1" applyFill="1" applyBorder="1" applyAlignment="1">
      <alignment horizontal="center" vertical="center"/>
    </xf>
    <xf numFmtId="0" fontId="0" fillId="0" borderId="4" xfId="0" applyBorder="1">
      <alignment vertical="center"/>
    </xf>
    <xf numFmtId="0" fontId="0" fillId="0" borderId="7" xfId="0" applyBorder="1">
      <alignment vertical="center"/>
    </xf>
    <xf numFmtId="0" fontId="0" fillId="0" borderId="9" xfId="0" applyBorder="1">
      <alignment vertical="center"/>
    </xf>
    <xf numFmtId="0" fontId="35" fillId="13" borderId="6" xfId="0" applyFont="1" applyFill="1" applyBorder="1">
      <alignment vertical="center"/>
    </xf>
    <xf numFmtId="0" fontId="38" fillId="13" borderId="0" xfId="0" applyFont="1" applyFill="1">
      <alignment vertical="center"/>
    </xf>
    <xf numFmtId="0" fontId="38" fillId="13" borderId="8" xfId="0" applyFont="1" applyFill="1" applyBorder="1">
      <alignment vertical="center"/>
    </xf>
    <xf numFmtId="0" fontId="5" fillId="0" borderId="80" xfId="1" applyFont="1" applyBorder="1" applyAlignment="1">
      <alignment horizontal="left" vertical="center" wrapText="1"/>
    </xf>
    <xf numFmtId="0" fontId="15" fillId="0" borderId="80" xfId="0" applyFont="1" applyBorder="1">
      <alignment vertical="center"/>
    </xf>
    <xf numFmtId="0" fontId="5" fillId="0" borderId="80" xfId="1" applyFont="1" applyBorder="1">
      <alignment vertical="center"/>
    </xf>
    <xf numFmtId="0" fontId="5" fillId="0" borderId="80" xfId="1" applyFont="1" applyBorder="1" applyAlignment="1">
      <alignment vertical="center" wrapText="1"/>
    </xf>
    <xf numFmtId="0" fontId="5" fillId="0" borderId="80" xfId="1" applyFont="1" applyBorder="1" applyAlignment="1">
      <alignment vertical="center" shrinkToFit="1"/>
    </xf>
    <xf numFmtId="0" fontId="5" fillId="0" borderId="82" xfId="1" applyFont="1" applyBorder="1" applyAlignment="1">
      <alignment vertical="center" shrinkToFit="1"/>
    </xf>
    <xf numFmtId="0" fontId="5" fillId="0" borderId="82" xfId="1" applyFont="1" applyBorder="1" applyAlignment="1">
      <alignment vertical="center" wrapText="1"/>
    </xf>
    <xf numFmtId="0" fontId="5" fillId="13" borderId="82" xfId="1" applyFont="1" applyFill="1" applyBorder="1" applyAlignment="1">
      <alignment vertical="center" shrinkToFit="1"/>
    </xf>
    <xf numFmtId="0" fontId="5" fillId="13" borderId="83" xfId="1" applyFont="1" applyFill="1" applyBorder="1" applyAlignment="1">
      <alignment vertical="center" wrapText="1"/>
    </xf>
    <xf numFmtId="0" fontId="15" fillId="13" borderId="10" xfId="0" applyFont="1" applyFill="1" applyBorder="1">
      <alignment vertical="center"/>
    </xf>
    <xf numFmtId="0" fontId="5" fillId="13" borderId="10" xfId="1" applyFont="1" applyFill="1" applyBorder="1" applyAlignment="1">
      <alignment horizontal="left" vertical="center" wrapText="1"/>
    </xf>
    <xf numFmtId="0" fontId="15" fillId="13" borderId="0" xfId="0" applyFont="1" applyFill="1">
      <alignment vertical="center"/>
    </xf>
    <xf numFmtId="0" fontId="5" fillId="0" borderId="85" xfId="1" applyFont="1" applyBorder="1" applyAlignment="1">
      <alignment vertical="center" wrapText="1"/>
    </xf>
    <xf numFmtId="0" fontId="15" fillId="0" borderId="90" xfId="0" applyFont="1" applyBorder="1">
      <alignment vertical="center"/>
    </xf>
    <xf numFmtId="0" fontId="15" fillId="13" borderId="87" xfId="0" applyFont="1" applyFill="1" applyBorder="1">
      <alignment vertical="center"/>
    </xf>
    <xf numFmtId="0" fontId="5" fillId="13" borderId="87" xfId="1" applyFont="1" applyFill="1" applyBorder="1" applyAlignment="1">
      <alignment horizontal="left" vertical="center" wrapText="1"/>
    </xf>
    <xf numFmtId="0" fontId="5" fillId="0" borderId="96" xfId="1" applyFont="1" applyBorder="1" applyAlignment="1">
      <alignment vertical="center" wrapText="1"/>
    </xf>
    <xf numFmtId="0" fontId="34" fillId="0" borderId="97" xfId="1" applyFont="1" applyBorder="1" applyAlignment="1">
      <alignment horizontal="left" vertical="center"/>
    </xf>
    <xf numFmtId="0" fontId="34" fillId="0" borderId="50" xfId="1" applyFont="1" applyBorder="1" applyAlignment="1">
      <alignment vertical="center" wrapText="1"/>
    </xf>
    <xf numFmtId="0" fontId="35" fillId="13" borderId="0" xfId="0" applyFont="1" applyFill="1">
      <alignment vertical="center"/>
    </xf>
    <xf numFmtId="0" fontId="35" fillId="13" borderId="75" xfId="0" applyFont="1" applyFill="1" applyBorder="1">
      <alignment vertical="center"/>
    </xf>
    <xf numFmtId="0" fontId="34" fillId="13" borderId="4" xfId="1" applyFont="1" applyFill="1" applyBorder="1" applyAlignment="1">
      <alignment horizontal="center" vertical="center" wrapText="1"/>
    </xf>
    <xf numFmtId="0" fontId="34" fillId="13" borderId="7" xfId="1" applyFont="1" applyFill="1" applyBorder="1" applyAlignment="1">
      <alignment horizontal="center" vertical="center" wrapText="1"/>
    </xf>
    <xf numFmtId="0" fontId="34" fillId="13" borderId="9" xfId="1" applyFont="1" applyFill="1" applyBorder="1" applyAlignment="1">
      <alignment horizontal="center" vertical="center" wrapText="1"/>
    </xf>
    <xf numFmtId="0" fontId="34" fillId="13" borderId="6" xfId="1" applyFont="1" applyFill="1" applyBorder="1" applyAlignment="1">
      <alignment horizontal="center" vertical="center" wrapText="1"/>
    </xf>
    <xf numFmtId="0" fontId="34" fillId="13" borderId="5" xfId="1" applyFont="1" applyFill="1" applyBorder="1" applyAlignment="1">
      <alignment horizontal="center" vertical="center" wrapText="1"/>
    </xf>
    <xf numFmtId="0" fontId="63" fillId="7" borderId="1" xfId="0" applyFont="1" applyFill="1" applyBorder="1" applyAlignment="1" applyProtection="1">
      <alignment horizontal="center" vertical="center"/>
      <protection locked="0"/>
    </xf>
    <xf numFmtId="49" fontId="34" fillId="0" borderId="3" xfId="1" applyNumberFormat="1" applyFont="1" applyBorder="1" applyAlignment="1">
      <alignment horizontal="distributed" vertical="center" indent="1"/>
    </xf>
    <xf numFmtId="49" fontId="34" fillId="0" borderId="6" xfId="1" applyNumberFormat="1" applyFont="1" applyBorder="1" applyAlignment="1">
      <alignment horizontal="distributed" vertical="center" indent="1"/>
    </xf>
    <xf numFmtId="49" fontId="34" fillId="0" borderId="5" xfId="1" applyNumberFormat="1" applyFont="1" applyBorder="1" applyAlignment="1">
      <alignment horizontal="distributed" vertical="center" indent="1"/>
    </xf>
    <xf numFmtId="0" fontId="35" fillId="8" borderId="3" xfId="0" applyFont="1" applyFill="1" applyBorder="1" applyAlignment="1">
      <alignment horizontal="center" vertical="center"/>
    </xf>
    <xf numFmtId="0" fontId="35" fillId="8" borderId="6" xfId="0" applyFont="1" applyFill="1" applyBorder="1" applyAlignment="1">
      <alignment horizontal="center" vertical="center"/>
    </xf>
    <xf numFmtId="0" fontId="34" fillId="0" borderId="1" xfId="1" applyFont="1" applyBorder="1" applyAlignment="1">
      <alignment horizontal="center" vertical="center" wrapText="1"/>
    </xf>
    <xf numFmtId="0" fontId="34" fillId="9" borderId="3" xfId="1" applyFont="1" applyFill="1" applyBorder="1" applyAlignment="1">
      <alignment horizontal="center" vertical="center"/>
    </xf>
    <xf numFmtId="0" fontId="34" fillId="9" borderId="6" xfId="1" applyFont="1" applyFill="1" applyBorder="1" applyAlignment="1">
      <alignment horizontal="center" vertical="center"/>
    </xf>
    <xf numFmtId="0" fontId="34" fillId="9" borderId="5" xfId="1" applyFont="1" applyFill="1" applyBorder="1" applyAlignment="1">
      <alignment horizontal="center" vertical="center"/>
    </xf>
    <xf numFmtId="0" fontId="34" fillId="0" borderId="45" xfId="1" applyFont="1" applyBorder="1" applyAlignment="1">
      <alignment horizontal="center" vertical="center"/>
    </xf>
    <xf numFmtId="0" fontId="38" fillId="0" borderId="45" xfId="0" applyFont="1" applyBorder="1" applyAlignment="1">
      <alignment horizontal="center" vertical="center"/>
    </xf>
    <xf numFmtId="49" fontId="34" fillId="0" borderId="2" xfId="1" applyNumberFormat="1" applyFont="1" applyBorder="1" applyAlignment="1">
      <alignment horizontal="distributed" vertical="center" wrapText="1" indent="1"/>
    </xf>
    <xf numFmtId="49" fontId="34" fillId="0" borderId="10" xfId="1" applyNumberFormat="1" applyFont="1" applyBorder="1" applyAlignment="1">
      <alignment horizontal="distributed" vertical="center" indent="1"/>
    </xf>
    <xf numFmtId="49" fontId="34" fillId="0" borderId="11" xfId="1" applyNumberFormat="1" applyFont="1" applyBorder="1" applyAlignment="1">
      <alignment horizontal="distributed" vertical="center" indent="1"/>
    </xf>
    <xf numFmtId="49" fontId="34" fillId="0" borderId="4" xfId="1" applyNumberFormat="1" applyFont="1" applyBorder="1" applyAlignment="1">
      <alignment horizontal="distributed" vertical="center" indent="1"/>
    </xf>
    <xf numFmtId="49" fontId="34" fillId="0" borderId="7" xfId="1" applyNumberFormat="1" applyFont="1" applyBorder="1" applyAlignment="1">
      <alignment horizontal="distributed" vertical="center" indent="1"/>
    </xf>
    <xf numFmtId="49" fontId="34" fillId="0" borderId="9" xfId="1" applyNumberFormat="1" applyFont="1" applyBorder="1" applyAlignment="1">
      <alignment horizontal="distributed" vertical="center" indent="1"/>
    </xf>
    <xf numFmtId="0" fontId="34" fillId="8" borderId="6" xfId="1" applyFont="1" applyFill="1" applyBorder="1" applyAlignment="1">
      <alignment horizontal="center" vertical="center" wrapText="1"/>
    </xf>
    <xf numFmtId="0" fontId="34" fillId="8" borderId="5" xfId="1" applyFont="1" applyFill="1" applyBorder="1" applyAlignment="1">
      <alignment horizontal="center" vertical="center" wrapText="1"/>
    </xf>
    <xf numFmtId="0" fontId="34" fillId="0" borderId="3" xfId="0" applyFont="1" applyBorder="1" applyAlignment="1">
      <alignment horizontal="center" vertical="center"/>
    </xf>
    <xf numFmtId="0" fontId="34" fillId="0" borderId="6" xfId="0" applyFont="1" applyBorder="1" applyAlignment="1">
      <alignment horizontal="center" vertical="center"/>
    </xf>
    <xf numFmtId="49" fontId="34" fillId="2" borderId="45" xfId="1" applyNumberFormat="1" applyFont="1" applyFill="1" applyBorder="1" applyAlignment="1" applyProtection="1">
      <alignment horizontal="center" vertical="center" wrapText="1"/>
      <protection locked="0"/>
    </xf>
    <xf numFmtId="49" fontId="38" fillId="0" borderId="45" xfId="0" applyNumberFormat="1" applyFont="1" applyBorder="1" applyAlignment="1">
      <alignment horizontal="center" vertical="center" wrapText="1"/>
    </xf>
    <xf numFmtId="49" fontId="38" fillId="0" borderId="46" xfId="0" applyNumberFormat="1" applyFont="1" applyBorder="1" applyAlignment="1">
      <alignment horizontal="center" vertical="center" wrapText="1"/>
    </xf>
    <xf numFmtId="0" fontId="34" fillId="8" borderId="6" xfId="1" applyFont="1" applyFill="1" applyBorder="1" applyAlignment="1">
      <alignment horizontal="center" vertical="center"/>
    </xf>
    <xf numFmtId="0" fontId="34" fillId="8" borderId="6" xfId="1" applyFont="1" applyFill="1" applyBorder="1" applyAlignment="1">
      <alignment horizontal="center" vertical="center" wrapText="1" shrinkToFit="1"/>
    </xf>
    <xf numFmtId="0" fontId="34" fillId="8" borderId="5" xfId="1" applyFont="1" applyFill="1" applyBorder="1" applyAlignment="1">
      <alignment horizontal="center" vertical="center" wrapText="1" shrinkToFit="1"/>
    </xf>
    <xf numFmtId="0" fontId="34" fillId="8" borderId="6" xfId="1" applyFont="1" applyFill="1" applyBorder="1" applyAlignment="1" applyProtection="1">
      <alignment horizontal="center" vertical="center"/>
      <protection locked="0"/>
    </xf>
    <xf numFmtId="0" fontId="35" fillId="8" borderId="5" xfId="0" applyFont="1" applyFill="1" applyBorder="1" applyAlignment="1">
      <alignment horizontal="center" vertical="center"/>
    </xf>
    <xf numFmtId="0" fontId="34" fillId="8" borderId="5" xfId="1" applyFont="1" applyFill="1" applyBorder="1" applyAlignment="1" applyProtection="1">
      <alignment horizontal="center" vertical="center"/>
      <protection locked="0"/>
    </xf>
    <xf numFmtId="0" fontId="34" fillId="9" borderId="45" xfId="1" applyFont="1" applyFill="1" applyBorder="1" applyAlignment="1">
      <alignment horizontal="center" vertical="center"/>
    </xf>
    <xf numFmtId="0" fontId="34" fillId="0" borderId="3" xfId="1" applyFont="1" applyBorder="1" applyAlignment="1">
      <alignment horizontal="center" vertical="center" wrapText="1"/>
    </xf>
    <xf numFmtId="0" fontId="34" fillId="0" borderId="6" xfId="1" applyFont="1" applyBorder="1" applyAlignment="1">
      <alignment horizontal="center" vertical="center" wrapText="1"/>
    </xf>
    <xf numFmtId="0" fontId="34" fillId="2" borderId="6" xfId="1" applyFont="1" applyFill="1" applyBorder="1" applyAlignment="1" applyProtection="1">
      <alignment horizontal="center" vertical="center"/>
      <protection locked="0"/>
    </xf>
    <xf numFmtId="0" fontId="35" fillId="0" borderId="6" xfId="0" applyFont="1" applyBorder="1" applyAlignment="1">
      <alignment horizontal="center" vertical="center"/>
    </xf>
    <xf numFmtId="0" fontId="34" fillId="0" borderId="6" xfId="1" quotePrefix="1" applyFont="1" applyBorder="1" applyAlignment="1">
      <alignment horizontal="right" vertical="center" wrapText="1"/>
    </xf>
    <xf numFmtId="0" fontId="34" fillId="0" borderId="6" xfId="1" applyFont="1" applyBorder="1" applyAlignment="1">
      <alignment horizontal="right" vertical="center" wrapText="1"/>
    </xf>
    <xf numFmtId="0" fontId="34" fillId="0" borderId="3" xfId="1" applyFont="1" applyBorder="1" applyAlignment="1">
      <alignment horizontal="right" vertical="center" wrapText="1"/>
    </xf>
    <xf numFmtId="0" fontId="39" fillId="0" borderId="6" xfId="1" applyFont="1" applyBorder="1" applyAlignment="1">
      <alignment horizontal="right" vertical="center" wrapText="1"/>
    </xf>
    <xf numFmtId="0" fontId="40" fillId="0" borderId="44" xfId="1" applyFont="1" applyBorder="1" applyAlignment="1">
      <alignment horizontal="center" vertical="center" wrapText="1"/>
    </xf>
    <xf numFmtId="0" fontId="40" fillId="0" borderId="45" xfId="1" applyFont="1" applyBorder="1" applyAlignment="1">
      <alignment horizontal="center" vertical="center" wrapText="1"/>
    </xf>
    <xf numFmtId="0" fontId="34" fillId="2" borderId="45" xfId="1" applyFont="1" applyFill="1" applyBorder="1" applyAlignment="1" applyProtection="1">
      <alignment vertical="center" wrapText="1"/>
      <protection locked="0"/>
    </xf>
    <xf numFmtId="0" fontId="38" fillId="0" borderId="45" xfId="0" applyFont="1" applyBorder="1" applyAlignment="1">
      <alignment vertical="center" wrapText="1"/>
    </xf>
    <xf numFmtId="0" fontId="34" fillId="0" borderId="1" xfId="1" applyFont="1" applyBorder="1" applyAlignment="1">
      <alignment horizontal="center" vertical="center"/>
    </xf>
    <xf numFmtId="0" fontId="35" fillId="0" borderId="3" xfId="0" applyFont="1" applyBorder="1" applyAlignment="1">
      <alignment horizontal="center" vertical="center"/>
    </xf>
    <xf numFmtId="49" fontId="34" fillId="0" borderId="10" xfId="1" applyNumberFormat="1" applyFont="1" applyBorder="1" applyAlignment="1">
      <alignment horizontal="distributed" vertical="center" wrapText="1" indent="1"/>
    </xf>
    <xf numFmtId="49" fontId="34" fillId="0" borderId="11" xfId="1" applyNumberFormat="1" applyFont="1" applyBorder="1" applyAlignment="1">
      <alignment horizontal="distributed" vertical="center" wrapText="1" indent="1"/>
    </xf>
    <xf numFmtId="49" fontId="34" fillId="0" borderId="4" xfId="1" applyNumberFormat="1" applyFont="1" applyBorder="1" applyAlignment="1">
      <alignment horizontal="distributed" vertical="center" wrapText="1" indent="1"/>
    </xf>
    <xf numFmtId="49" fontId="34" fillId="0" borderId="7" xfId="1" applyNumberFormat="1" applyFont="1" applyBorder="1" applyAlignment="1">
      <alignment horizontal="distributed" vertical="center" wrapText="1" indent="1"/>
    </xf>
    <xf numFmtId="49" fontId="34" fillId="0" borderId="9" xfId="1" applyNumberFormat="1" applyFont="1" applyBorder="1" applyAlignment="1">
      <alignment horizontal="distributed" vertical="center" wrapText="1" indent="1"/>
    </xf>
    <xf numFmtId="0" fontId="38" fillId="8" borderId="3" xfId="0" applyFont="1" applyFill="1" applyBorder="1" applyAlignment="1">
      <alignment horizontal="center" vertical="center"/>
    </xf>
    <xf numFmtId="0" fontId="38" fillId="8" borderId="6" xfId="0" applyFont="1" applyFill="1" applyBorder="1" applyAlignment="1">
      <alignment horizontal="center" vertical="center"/>
    </xf>
    <xf numFmtId="0" fontId="38" fillId="8" borderId="5" xfId="0" applyFont="1" applyFill="1" applyBorder="1" applyAlignment="1">
      <alignment horizontal="center" vertical="center"/>
    </xf>
    <xf numFmtId="0" fontId="34" fillId="0" borderId="6" xfId="1" applyFont="1" applyBorder="1" applyAlignment="1">
      <alignment horizontal="center" vertical="center" shrinkToFit="1"/>
    </xf>
    <xf numFmtId="0" fontId="34" fillId="0" borderId="5" xfId="1" applyFont="1" applyBorder="1" applyAlignment="1">
      <alignment horizontal="center" vertical="center" shrinkToFit="1"/>
    </xf>
    <xf numFmtId="0" fontId="34" fillId="0" borderId="3" xfId="1" applyFont="1" applyBorder="1" applyAlignment="1">
      <alignment horizontal="center" vertical="center"/>
    </xf>
    <xf numFmtId="0" fontId="34" fillId="0" borderId="6" xfId="1" applyFont="1" applyBorder="1" applyAlignment="1">
      <alignment horizontal="center" vertical="center"/>
    </xf>
    <xf numFmtId="0" fontId="34" fillId="0" borderId="5" xfId="1" applyFont="1" applyBorder="1" applyAlignment="1">
      <alignment horizontal="center" vertical="center"/>
    </xf>
    <xf numFmtId="0" fontId="34" fillId="2" borderId="3" xfId="1" applyFont="1" applyFill="1" applyBorder="1" applyAlignment="1" applyProtection="1">
      <alignment horizontal="left" vertical="center" indent="1"/>
      <protection locked="0"/>
    </xf>
    <xf numFmtId="0" fontId="34" fillId="2" borderId="6" xfId="1" applyFont="1" applyFill="1" applyBorder="1" applyAlignment="1" applyProtection="1">
      <alignment horizontal="left" vertical="center" indent="1"/>
      <protection locked="0"/>
    </xf>
    <xf numFmtId="0" fontId="34" fillId="2" borderId="5" xfId="1" applyFont="1" applyFill="1" applyBorder="1" applyAlignment="1" applyProtection="1">
      <alignment horizontal="left" vertical="center" indent="1"/>
      <protection locked="0"/>
    </xf>
    <xf numFmtId="0" fontId="34" fillId="2" borderId="3" xfId="1" quotePrefix="1" applyFont="1" applyFill="1" applyBorder="1" applyAlignment="1" applyProtection="1">
      <alignment horizontal="center" vertical="center"/>
      <protection locked="0"/>
    </xf>
    <xf numFmtId="0" fontId="34" fillId="2" borderId="6" xfId="1" quotePrefix="1" applyFont="1" applyFill="1" applyBorder="1" applyAlignment="1" applyProtection="1">
      <alignment horizontal="center" vertical="center"/>
      <protection locked="0"/>
    </xf>
    <xf numFmtId="0" fontId="34" fillId="2" borderId="5" xfId="1" quotePrefix="1" applyFont="1" applyFill="1" applyBorder="1" applyAlignment="1" applyProtection="1">
      <alignment horizontal="center" vertical="center"/>
      <protection locked="0"/>
    </xf>
    <xf numFmtId="0" fontId="34" fillId="0" borderId="6" xfId="1" applyFont="1" applyBorder="1" applyAlignment="1">
      <alignment vertical="center" wrapText="1"/>
    </xf>
    <xf numFmtId="49" fontId="34" fillId="0" borderId="13" xfId="1" applyNumberFormat="1" applyFont="1" applyBorder="1" applyAlignment="1">
      <alignment horizontal="center" vertical="center"/>
    </xf>
    <xf numFmtId="49" fontId="34" fillId="2" borderId="3" xfId="1" applyNumberFormat="1" applyFont="1" applyFill="1" applyBorder="1" applyProtection="1">
      <alignment vertical="center"/>
      <protection locked="0"/>
    </xf>
    <xf numFmtId="49" fontId="34" fillId="2" borderId="6" xfId="1" applyNumberFormat="1" applyFont="1" applyFill="1" applyBorder="1" applyProtection="1">
      <alignment vertical="center"/>
      <protection locked="0"/>
    </xf>
    <xf numFmtId="49" fontId="34" fillId="2" borderId="5" xfId="1" applyNumberFormat="1" applyFont="1" applyFill="1" applyBorder="1" applyProtection="1">
      <alignment vertical="center"/>
      <protection locked="0"/>
    </xf>
    <xf numFmtId="49" fontId="34" fillId="2" borderId="48" xfId="1" applyNumberFormat="1" applyFont="1" applyFill="1" applyBorder="1" applyAlignment="1" applyProtection="1">
      <alignment horizontal="center" vertical="center"/>
      <protection locked="0"/>
    </xf>
    <xf numFmtId="49" fontId="34" fillId="2" borderId="6" xfId="1" applyNumberFormat="1" applyFont="1" applyFill="1" applyBorder="1" applyAlignment="1" applyProtection="1">
      <alignment horizontal="center" vertical="center"/>
      <protection locked="0"/>
    </xf>
    <xf numFmtId="49" fontId="34" fillId="2" borderId="5" xfId="1" applyNumberFormat="1" applyFont="1" applyFill="1" applyBorder="1" applyAlignment="1" applyProtection="1">
      <alignment horizontal="center" vertical="center"/>
      <protection locked="0"/>
    </xf>
    <xf numFmtId="0" fontId="34" fillId="9" borderId="47" xfId="1" applyFont="1" applyFill="1" applyBorder="1" applyAlignment="1">
      <alignment horizontal="center" vertical="center"/>
    </xf>
    <xf numFmtId="0" fontId="34" fillId="9" borderId="6" xfId="0" applyFont="1" applyFill="1" applyBorder="1" applyAlignment="1">
      <alignment horizontal="center" vertical="center" wrapText="1"/>
    </xf>
    <xf numFmtId="0" fontId="47" fillId="2" borderId="3" xfId="5" applyFill="1" applyBorder="1" applyAlignment="1" applyProtection="1">
      <alignment vertical="center"/>
      <protection locked="0"/>
    </xf>
    <xf numFmtId="0" fontId="34" fillId="2" borderId="6" xfId="1" applyFont="1" applyFill="1" applyBorder="1" applyProtection="1">
      <alignment vertical="center"/>
      <protection locked="0"/>
    </xf>
    <xf numFmtId="0" fontId="34" fillId="2" borderId="5" xfId="1" applyFont="1" applyFill="1" applyBorder="1" applyProtection="1">
      <alignment vertical="center"/>
      <protection locked="0"/>
    </xf>
    <xf numFmtId="0" fontId="5" fillId="0" borderId="2" xfId="1" applyFont="1" applyBorder="1" applyAlignment="1">
      <alignment horizontal="center" vertical="center"/>
    </xf>
    <xf numFmtId="0" fontId="5" fillId="0" borderId="10" xfId="1" applyFont="1" applyBorder="1" applyAlignment="1">
      <alignment horizontal="center" vertical="center"/>
    </xf>
    <xf numFmtId="0" fontId="34" fillId="0" borderId="12" xfId="1" applyFont="1" applyBorder="1" applyAlignment="1">
      <alignment horizontal="center" vertical="center"/>
    </xf>
    <xf numFmtId="0" fontId="34" fillId="0" borderId="0" xfId="1" applyFont="1" applyAlignment="1">
      <alignment horizontal="center" vertical="center"/>
    </xf>
    <xf numFmtId="0" fontId="5" fillId="2" borderId="6" xfId="1" applyFont="1" applyFill="1" applyBorder="1" applyProtection="1">
      <alignment vertical="center"/>
      <protection locked="0"/>
    </xf>
    <xf numFmtId="0" fontId="5" fillId="2" borderId="5" xfId="1" applyFont="1" applyFill="1" applyBorder="1" applyProtection="1">
      <alignment vertical="center"/>
      <protection locked="0"/>
    </xf>
    <xf numFmtId="0" fontId="34" fillId="2" borderId="2" xfId="1" applyFont="1" applyFill="1" applyBorder="1" applyAlignment="1" applyProtection="1">
      <alignment vertical="center" wrapText="1"/>
      <protection locked="0"/>
    </xf>
    <xf numFmtId="0" fontId="34" fillId="2" borderId="10" xfId="1" applyFont="1" applyFill="1" applyBorder="1" applyAlignment="1" applyProtection="1">
      <alignment vertical="center" wrapText="1"/>
      <protection locked="0"/>
    </xf>
    <xf numFmtId="0" fontId="34" fillId="2" borderId="11" xfId="1" applyFont="1" applyFill="1" applyBorder="1" applyAlignment="1" applyProtection="1">
      <alignment vertical="center" wrapText="1"/>
      <protection locked="0"/>
    </xf>
    <xf numFmtId="0" fontId="34" fillId="2" borderId="4" xfId="1" applyFont="1" applyFill="1" applyBorder="1" applyAlignment="1" applyProtection="1">
      <alignment vertical="center" wrapText="1"/>
      <protection locked="0"/>
    </xf>
    <xf numFmtId="0" fontId="34" fillId="2" borderId="7" xfId="1" applyFont="1" applyFill="1" applyBorder="1" applyAlignment="1" applyProtection="1">
      <alignment vertical="center" wrapText="1"/>
      <protection locked="0"/>
    </xf>
    <xf numFmtId="0" fontId="34" fillId="2" borderId="9" xfId="1" applyFont="1" applyFill="1" applyBorder="1" applyAlignment="1" applyProtection="1">
      <alignment vertical="center" wrapText="1"/>
      <protection locked="0"/>
    </xf>
    <xf numFmtId="0" fontId="34" fillId="9" borderId="3" xfId="1" applyFont="1" applyFill="1" applyBorder="1" applyAlignment="1">
      <alignment horizontal="center" vertical="center" shrinkToFit="1"/>
    </xf>
    <xf numFmtId="0" fontId="34" fillId="9" borderId="6" xfId="1" applyFont="1" applyFill="1" applyBorder="1" applyAlignment="1">
      <alignment horizontal="center" vertical="center" shrinkToFit="1"/>
    </xf>
    <xf numFmtId="0" fontId="34" fillId="9" borderId="5" xfId="1" applyFont="1" applyFill="1" applyBorder="1" applyAlignment="1">
      <alignment horizontal="center" vertical="center" shrinkToFit="1"/>
    </xf>
    <xf numFmtId="49" fontId="34" fillId="0" borderId="1" xfId="1" applyNumberFormat="1" applyFont="1" applyBorder="1" applyAlignment="1">
      <alignment horizontal="center" vertical="center"/>
    </xf>
    <xf numFmtId="49" fontId="34" fillId="2" borderId="1" xfId="1" applyNumberFormat="1" applyFont="1" applyFill="1" applyBorder="1" applyAlignment="1" applyProtection="1">
      <alignment horizontal="center" vertical="center"/>
      <protection locked="0"/>
    </xf>
    <xf numFmtId="0" fontId="34" fillId="0" borderId="5" xfId="1" applyFont="1" applyBorder="1" applyAlignment="1">
      <alignment horizontal="center" vertical="center" wrapText="1"/>
    </xf>
    <xf numFmtId="0" fontId="34" fillId="2" borderId="3" xfId="1" applyFont="1" applyFill="1" applyBorder="1" applyAlignment="1" applyProtection="1">
      <alignment horizontal="center" vertical="center"/>
      <protection locked="0"/>
    </xf>
    <xf numFmtId="0" fontId="34" fillId="2" borderId="5" xfId="1" applyFont="1" applyFill="1" applyBorder="1" applyAlignment="1" applyProtection="1">
      <alignment horizontal="center" vertical="center"/>
      <protection locked="0"/>
    </xf>
    <xf numFmtId="0" fontId="5" fillId="0" borderId="3" xfId="1" applyFont="1" applyBorder="1" applyAlignment="1">
      <alignment horizontal="distributed" vertical="center" indent="1"/>
    </xf>
    <xf numFmtId="0" fontId="9" fillId="0" borderId="6" xfId="1" applyFont="1" applyBorder="1" applyAlignment="1">
      <alignment horizontal="distributed" vertical="center" indent="1"/>
    </xf>
    <xf numFmtId="0" fontId="9" fillId="0" borderId="5" xfId="1" applyFont="1" applyBorder="1" applyAlignment="1">
      <alignment horizontal="distributed" vertical="center" indent="1"/>
    </xf>
    <xf numFmtId="0" fontId="5" fillId="0" borderId="2" xfId="1" applyFont="1" applyBorder="1" applyAlignment="1">
      <alignment horizontal="distributed" vertical="center" wrapText="1" indent="1"/>
    </xf>
    <xf numFmtId="0" fontId="5" fillId="0" borderId="10" xfId="1" applyFont="1" applyBorder="1" applyAlignment="1">
      <alignment horizontal="distributed" vertical="center" wrapText="1" indent="1"/>
    </xf>
    <xf numFmtId="0" fontId="5" fillId="0" borderId="11" xfId="1" applyFont="1" applyBorder="1" applyAlignment="1">
      <alignment horizontal="distributed" vertical="center" wrapText="1" indent="1"/>
    </xf>
    <xf numFmtId="0" fontId="5" fillId="0" borderId="12" xfId="1" applyFont="1" applyBorder="1" applyAlignment="1">
      <alignment horizontal="distributed" vertical="center" wrapText="1" indent="1"/>
    </xf>
    <xf numFmtId="0" fontId="5" fillId="0" borderId="0" xfId="1" applyFont="1" applyAlignment="1">
      <alignment horizontal="distributed" vertical="center" wrapText="1" indent="1"/>
    </xf>
    <xf numFmtId="0" fontId="5" fillId="0" borderId="8" xfId="1" applyFont="1" applyBorder="1" applyAlignment="1">
      <alignment horizontal="distributed" vertical="center" wrapText="1" indent="1"/>
    </xf>
    <xf numFmtId="0" fontId="34" fillId="0" borderId="3" xfId="1" applyFont="1" applyBorder="1" applyAlignment="1">
      <alignment horizontal="distributed" vertical="center" wrapText="1" indent="1"/>
    </xf>
    <xf numFmtId="0" fontId="39" fillId="0" borderId="6" xfId="1" applyFont="1" applyBorder="1" applyAlignment="1">
      <alignment horizontal="distributed" vertical="center" wrapText="1" indent="1"/>
    </xf>
    <xf numFmtId="0" fontId="39" fillId="0" borderId="5" xfId="1" applyFont="1" applyBorder="1" applyAlignment="1">
      <alignment horizontal="distributed" vertical="center" wrapText="1" indent="1"/>
    </xf>
    <xf numFmtId="0" fontId="34" fillId="8" borderId="3" xfId="1" applyFont="1" applyFill="1" applyBorder="1" applyAlignment="1" applyProtection="1">
      <alignment horizontal="left" vertical="top" wrapText="1"/>
      <protection locked="0"/>
    </xf>
    <xf numFmtId="0" fontId="34" fillId="8" borderId="6" xfId="1" applyFont="1" applyFill="1" applyBorder="1" applyAlignment="1" applyProtection="1">
      <alignment horizontal="left" vertical="top" wrapText="1"/>
      <protection locked="0"/>
    </xf>
    <xf numFmtId="0" fontId="34" fillId="8" borderId="5" xfId="1" applyFont="1" applyFill="1" applyBorder="1" applyAlignment="1" applyProtection="1">
      <alignment horizontal="left" vertical="top" wrapText="1"/>
      <protection locked="0"/>
    </xf>
    <xf numFmtId="0" fontId="34" fillId="0" borderId="10" xfId="1" applyFont="1" applyBorder="1" applyAlignment="1">
      <alignment vertical="center" shrinkToFit="1"/>
    </xf>
    <xf numFmtId="0" fontId="34" fillId="0" borderId="11" xfId="1" applyFont="1" applyBorder="1" applyAlignment="1">
      <alignment vertical="center" shrinkToFit="1"/>
    </xf>
    <xf numFmtId="0" fontId="5" fillId="2" borderId="6" xfId="1" applyFont="1" applyFill="1" applyBorder="1" applyAlignment="1" applyProtection="1">
      <alignment horizontal="center" vertical="center"/>
      <protection locked="0"/>
    </xf>
    <xf numFmtId="0" fontId="40" fillId="0" borderId="7" xfId="1" applyFont="1" applyBorder="1" applyAlignment="1">
      <alignment vertical="center" wrapText="1"/>
    </xf>
    <xf numFmtId="0" fontId="34" fillId="2" borderId="7" xfId="1" applyFont="1" applyFill="1" applyBorder="1" applyAlignment="1" applyProtection="1">
      <alignment horizontal="center" vertical="center"/>
      <protection locked="0"/>
    </xf>
    <xf numFmtId="0" fontId="34" fillId="2" borderId="9" xfId="1" applyFont="1" applyFill="1" applyBorder="1" applyAlignment="1" applyProtection="1">
      <alignment horizontal="center" vertical="center"/>
      <protection locked="0"/>
    </xf>
    <xf numFmtId="0" fontId="34" fillId="0" borderId="2" xfId="1" applyFont="1" applyBorder="1" applyAlignment="1">
      <alignment horizontal="distributed" vertical="center" wrapText="1" indent="1"/>
    </xf>
    <xf numFmtId="0" fontId="34" fillId="0" borderId="10" xfId="1" applyFont="1" applyBorder="1" applyAlignment="1">
      <alignment horizontal="distributed" vertical="center" wrapText="1" indent="1"/>
    </xf>
    <xf numFmtId="0" fontId="34" fillId="0" borderId="11" xfId="1" applyFont="1" applyBorder="1" applyAlignment="1">
      <alignment horizontal="distributed" vertical="center" wrapText="1" indent="1"/>
    </xf>
    <xf numFmtId="0" fontId="34" fillId="0" borderId="12" xfId="1" applyFont="1" applyBorder="1" applyAlignment="1">
      <alignment horizontal="distributed" vertical="center" wrapText="1" indent="1"/>
    </xf>
    <xf numFmtId="0" fontId="34" fillId="0" borderId="0" xfId="1" applyFont="1" applyAlignment="1">
      <alignment horizontal="distributed" vertical="center" wrapText="1" indent="1"/>
    </xf>
    <xf numFmtId="0" fontId="34" fillId="0" borderId="8" xfId="1" applyFont="1" applyBorder="1" applyAlignment="1">
      <alignment horizontal="distributed" vertical="center" wrapText="1" indent="1"/>
    </xf>
    <xf numFmtId="0" fontId="34" fillId="0" borderId="4" xfId="1" applyFont="1" applyBorder="1" applyAlignment="1">
      <alignment horizontal="distributed" vertical="center" wrapText="1" indent="1"/>
    </xf>
    <xf numFmtId="0" fontId="34" fillId="0" borderId="7" xfId="1" applyFont="1" applyBorder="1" applyAlignment="1">
      <alignment horizontal="distributed" vertical="center" wrapText="1" indent="1"/>
    </xf>
    <xf numFmtId="0" fontId="34" fillId="0" borderId="9" xfId="1" applyFont="1" applyBorder="1" applyAlignment="1">
      <alignment horizontal="distributed" vertical="center" wrapText="1" indent="1"/>
    </xf>
    <xf numFmtId="0" fontId="34" fillId="0" borderId="3" xfId="1" applyFont="1" applyBorder="1" applyAlignment="1">
      <alignment vertical="center" wrapText="1"/>
    </xf>
    <xf numFmtId="0" fontId="34" fillId="0" borderId="5" xfId="1" applyFont="1" applyBorder="1" applyAlignment="1">
      <alignment vertical="center" wrapText="1"/>
    </xf>
    <xf numFmtId="0" fontId="39" fillId="0" borderId="6" xfId="1" applyFont="1" applyBorder="1" applyAlignment="1">
      <alignment horizontal="distributed" vertical="center" indent="1"/>
    </xf>
    <xf numFmtId="0" fontId="39" fillId="0" borderId="5" xfId="1" applyFont="1" applyBorder="1" applyAlignment="1">
      <alignment horizontal="distributed" vertical="center" indent="1"/>
    </xf>
    <xf numFmtId="0" fontId="34" fillId="2" borderId="3" xfId="1" applyFont="1" applyFill="1" applyBorder="1" applyProtection="1">
      <alignment vertical="center"/>
      <protection locked="0"/>
    </xf>
    <xf numFmtId="0" fontId="5" fillId="0" borderId="0" xfId="1" applyFont="1" applyAlignment="1">
      <alignment horizontal="center" vertical="center" wrapText="1"/>
    </xf>
    <xf numFmtId="0" fontId="5" fillId="0" borderId="3" xfId="1" applyFont="1" applyBorder="1" applyAlignment="1">
      <alignment horizontal="distributed" vertical="center" wrapText="1" indent="1"/>
    </xf>
    <xf numFmtId="0" fontId="9" fillId="0" borderId="6" xfId="1" applyFont="1" applyBorder="1" applyAlignment="1">
      <alignment horizontal="distributed" vertical="center" wrapText="1" indent="1"/>
    </xf>
    <xf numFmtId="0" fontId="9" fillId="0" borderId="5" xfId="1" applyFont="1" applyBorder="1" applyAlignment="1">
      <alignment horizontal="distributed" vertical="center" wrapText="1" indent="1"/>
    </xf>
    <xf numFmtId="49" fontId="5" fillId="0" borderId="2" xfId="1" applyNumberFormat="1" applyFont="1" applyBorder="1" applyAlignment="1">
      <alignment horizontal="distributed" vertical="center" wrapText="1" indent="1"/>
    </xf>
    <xf numFmtId="49" fontId="5" fillId="0" borderId="10" xfId="1" applyNumberFormat="1" applyFont="1" applyBorder="1" applyAlignment="1">
      <alignment horizontal="distributed" vertical="center" wrapText="1" indent="1"/>
    </xf>
    <xf numFmtId="49" fontId="5" fillId="0" borderId="11" xfId="1" applyNumberFormat="1" applyFont="1" applyBorder="1" applyAlignment="1">
      <alignment horizontal="distributed" vertical="center" wrapText="1" indent="1"/>
    </xf>
    <xf numFmtId="49" fontId="5" fillId="0" borderId="12" xfId="1" applyNumberFormat="1" applyFont="1" applyBorder="1" applyAlignment="1">
      <alignment horizontal="distributed" vertical="center" wrapText="1" indent="1"/>
    </xf>
    <xf numFmtId="49" fontId="5" fillId="0" borderId="0" xfId="1" applyNumberFormat="1" applyFont="1" applyAlignment="1">
      <alignment horizontal="distributed" vertical="center" wrapText="1" indent="1"/>
    </xf>
    <xf numFmtId="49" fontId="5" fillId="0" borderId="8" xfId="1" applyNumberFormat="1" applyFont="1" applyBorder="1" applyAlignment="1">
      <alignment horizontal="distributed" vertical="center" wrapText="1" indent="1"/>
    </xf>
    <xf numFmtId="0" fontId="13" fillId="0" borderId="0" xfId="1" applyFont="1" applyAlignment="1">
      <alignment horizontal="center" vertical="center"/>
    </xf>
    <xf numFmtId="0" fontId="34" fillId="2" borderId="4" xfId="1" applyFont="1" applyFill="1" applyBorder="1" applyProtection="1">
      <alignment vertical="center"/>
      <protection locked="0"/>
    </xf>
    <xf numFmtId="0" fontId="34" fillId="2" borderId="7" xfId="1" applyFont="1" applyFill="1" applyBorder="1" applyProtection="1">
      <alignment vertical="center"/>
      <protection locked="0"/>
    </xf>
    <xf numFmtId="0" fontId="39" fillId="2" borderId="7" xfId="1" applyFont="1" applyFill="1" applyBorder="1" applyProtection="1">
      <alignment vertical="center"/>
      <protection locked="0"/>
    </xf>
    <xf numFmtId="0" fontId="34" fillId="0" borderId="7" xfId="1" applyFont="1" applyBorder="1" applyAlignment="1">
      <alignment horizontal="center" vertical="center"/>
    </xf>
    <xf numFmtId="176" fontId="34" fillId="2" borderId="3" xfId="1" applyNumberFormat="1" applyFont="1" applyFill="1" applyBorder="1" applyAlignment="1" applyProtection="1">
      <alignment horizontal="center" vertical="center"/>
      <protection locked="0"/>
    </xf>
    <xf numFmtId="176" fontId="34" fillId="2" borderId="6" xfId="1" applyNumberFormat="1" applyFont="1" applyFill="1" applyBorder="1" applyAlignment="1" applyProtection="1">
      <alignment horizontal="center" vertical="center"/>
      <protection locked="0"/>
    </xf>
    <xf numFmtId="176" fontId="34" fillId="2" borderId="5" xfId="1" applyNumberFormat="1" applyFont="1" applyFill="1" applyBorder="1" applyAlignment="1" applyProtection="1">
      <alignment horizontal="center" vertical="center"/>
      <protection locked="0"/>
    </xf>
    <xf numFmtId="49" fontId="39" fillId="0" borderId="3" xfId="1" applyNumberFormat="1" applyFont="1" applyBorder="1" applyAlignment="1">
      <alignment horizontal="distributed" vertical="center" wrapText="1" indent="1"/>
    </xf>
    <xf numFmtId="49" fontId="39" fillId="0" borderId="6" xfId="1" applyNumberFormat="1" applyFont="1" applyBorder="1" applyAlignment="1">
      <alignment horizontal="distributed" vertical="center" indent="1"/>
    </xf>
    <xf numFmtId="49" fontId="39" fillId="0" borderId="5" xfId="1" applyNumberFormat="1" applyFont="1" applyBorder="1" applyAlignment="1">
      <alignment horizontal="distributed" vertical="center" indent="1"/>
    </xf>
    <xf numFmtId="0" fontId="34" fillId="2" borderId="2" xfId="1" applyFont="1" applyFill="1" applyBorder="1" applyAlignment="1" applyProtection="1">
      <alignment horizontal="center" vertical="center"/>
      <protection locked="0"/>
    </xf>
    <xf numFmtId="0" fontId="34" fillId="2" borderId="10" xfId="1" applyFont="1" applyFill="1" applyBorder="1" applyAlignment="1" applyProtection="1">
      <alignment horizontal="center" vertical="center"/>
      <protection locked="0"/>
    </xf>
    <xf numFmtId="0" fontId="34" fillId="2" borderId="11" xfId="1" applyFont="1" applyFill="1" applyBorder="1" applyAlignment="1" applyProtection="1">
      <alignment horizontal="center" vertical="center"/>
      <protection locked="0"/>
    </xf>
    <xf numFmtId="0" fontId="34" fillId="0" borderId="6" xfId="1" applyFont="1" applyBorder="1">
      <alignment vertical="center"/>
    </xf>
    <xf numFmtId="0" fontId="34" fillId="0" borderId="5" xfId="1" applyFont="1" applyBorder="1">
      <alignment vertical="center"/>
    </xf>
    <xf numFmtId="0" fontId="34" fillId="2" borderId="6" xfId="1" applyFont="1" applyFill="1" applyBorder="1" applyAlignment="1" applyProtection="1">
      <alignment vertical="center" shrinkToFit="1"/>
      <protection locked="0"/>
    </xf>
    <xf numFmtId="0" fontId="34" fillId="2" borderId="6" xfId="1" applyFont="1" applyFill="1" applyBorder="1" applyAlignment="1" applyProtection="1">
      <alignment horizontal="left" vertical="center"/>
      <protection locked="0"/>
    </xf>
    <xf numFmtId="0" fontId="34" fillId="2" borderId="5" xfId="1" applyFont="1" applyFill="1" applyBorder="1" applyAlignment="1" applyProtection="1">
      <alignment horizontal="left" vertical="center"/>
      <protection locked="0"/>
    </xf>
    <xf numFmtId="0" fontId="39" fillId="0" borderId="0" xfId="0" applyFont="1" applyAlignment="1">
      <alignment horizontal="center" vertical="center"/>
    </xf>
    <xf numFmtId="0" fontId="5" fillId="0" borderId="2" xfId="1" applyFont="1" applyBorder="1" applyAlignment="1">
      <alignment horizontal="distributed" vertical="center" indent="1"/>
    </xf>
    <xf numFmtId="0" fontId="5" fillId="0" borderId="10" xfId="1" applyFont="1" applyBorder="1" applyAlignment="1">
      <alignment horizontal="distributed" vertical="center" indent="1"/>
    </xf>
    <xf numFmtId="0" fontId="5" fillId="0" borderId="11" xfId="1" applyFont="1" applyBorder="1" applyAlignment="1">
      <alignment horizontal="distributed" vertical="center" indent="1"/>
    </xf>
    <xf numFmtId="0" fontId="5" fillId="0" borderId="12" xfId="1" applyFont="1" applyBorder="1" applyAlignment="1">
      <alignment horizontal="distributed" vertical="center" indent="1"/>
    </xf>
    <xf numFmtId="0" fontId="5" fillId="0" borderId="0" xfId="1" applyFont="1" applyAlignment="1">
      <alignment horizontal="distributed" vertical="center" indent="1"/>
    </xf>
    <xf numFmtId="0" fontId="5" fillId="0" borderId="8" xfId="1" applyFont="1" applyBorder="1" applyAlignment="1">
      <alignment horizontal="distributed" vertical="center" indent="1"/>
    </xf>
    <xf numFmtId="0" fontId="5" fillId="0" borderId="4" xfId="1" applyFont="1" applyBorder="1" applyAlignment="1">
      <alignment horizontal="distributed" vertical="center" indent="1"/>
    </xf>
    <xf numFmtId="0" fontId="5" fillId="0" borderId="7" xfId="1" applyFont="1" applyBorder="1" applyAlignment="1">
      <alignment horizontal="distributed" vertical="center" indent="1"/>
    </xf>
    <xf numFmtId="0" fontId="5" fillId="0" borderId="9" xfId="1" applyFont="1" applyBorder="1" applyAlignment="1">
      <alignment horizontal="distributed" vertical="center" indent="1"/>
    </xf>
    <xf numFmtId="0" fontId="5" fillId="2" borderId="3" xfId="1" applyFont="1" applyFill="1" applyBorder="1" applyAlignment="1" applyProtection="1">
      <alignment vertical="top" wrapText="1"/>
      <protection locked="0"/>
    </xf>
    <xf numFmtId="0" fontId="9" fillId="2" borderId="6" xfId="1" applyFont="1" applyFill="1" applyBorder="1" applyAlignment="1" applyProtection="1">
      <alignment vertical="top" wrapText="1"/>
      <protection locked="0"/>
    </xf>
    <xf numFmtId="0" fontId="9" fillId="2" borderId="5" xfId="1" applyFont="1" applyFill="1" applyBorder="1" applyAlignment="1" applyProtection="1">
      <alignment vertical="top" wrapText="1"/>
      <protection locked="0"/>
    </xf>
    <xf numFmtId="0" fontId="5" fillId="2" borderId="3" xfId="1" applyFont="1" applyFill="1" applyBorder="1" applyAlignment="1" applyProtection="1">
      <alignment horizontal="center" vertical="center"/>
      <protection locked="0"/>
    </xf>
    <xf numFmtId="0" fontId="38" fillId="0" borderId="6" xfId="0" applyFont="1" applyBorder="1" applyAlignment="1">
      <alignment horizontal="distributed" vertical="center" wrapText="1" indent="1"/>
    </xf>
    <xf numFmtId="0" fontId="5" fillId="2" borderId="0" xfId="1" applyFont="1" applyFill="1" applyAlignment="1" applyProtection="1">
      <alignment vertical="center" shrinkToFit="1"/>
      <protection locked="0"/>
    </xf>
    <xf numFmtId="0" fontId="34" fillId="2" borderId="3" xfId="1" applyFont="1" applyFill="1" applyBorder="1" applyAlignment="1" applyProtection="1">
      <alignment vertical="center" shrinkToFit="1"/>
      <protection locked="0"/>
    </xf>
    <xf numFmtId="0" fontId="34" fillId="2" borderId="5" xfId="1" applyFont="1" applyFill="1" applyBorder="1" applyAlignment="1" applyProtection="1">
      <alignment vertical="center" shrinkToFit="1"/>
      <protection locked="0"/>
    </xf>
    <xf numFmtId="0" fontId="34" fillId="0" borderId="1" xfId="1" applyFont="1" applyBorder="1" applyAlignment="1">
      <alignment horizontal="distributed" vertical="center" wrapText="1" indent="1"/>
    </xf>
    <xf numFmtId="0" fontId="34" fillId="0" borderId="2" xfId="1" applyFont="1" applyBorder="1" applyAlignment="1">
      <alignment horizontal="center" vertical="center"/>
    </xf>
    <xf numFmtId="0" fontId="34" fillId="0" borderId="10" xfId="1" applyFont="1" applyBorder="1" applyAlignment="1">
      <alignment horizontal="center" vertical="center"/>
    </xf>
    <xf numFmtId="0" fontId="5" fillId="0" borderId="10" xfId="1" applyFont="1" applyBorder="1" applyAlignment="1">
      <alignment horizontal="center" vertical="center" wrapText="1"/>
    </xf>
    <xf numFmtId="0" fontId="5" fillId="2" borderId="10" xfId="1" applyFont="1" applyFill="1" applyBorder="1" applyAlignment="1" applyProtection="1">
      <alignment vertical="center" shrinkToFit="1"/>
      <protection locked="0"/>
    </xf>
    <xf numFmtId="0" fontId="41" fillId="0" borderId="6" xfId="1" applyFont="1" applyBorder="1" applyAlignment="1">
      <alignment horizontal="center" vertical="center" wrapText="1" shrinkToFit="1"/>
    </xf>
    <xf numFmtId="0" fontId="34" fillId="8" borderId="6" xfId="1" applyFont="1" applyFill="1" applyBorder="1" applyAlignment="1">
      <alignment horizontal="center" vertical="center" shrinkToFit="1"/>
    </xf>
    <xf numFmtId="0" fontId="34" fillId="8" borderId="5" xfId="1" applyFont="1" applyFill="1" applyBorder="1" applyAlignment="1">
      <alignment horizontal="center" vertical="center" shrinkToFit="1"/>
    </xf>
    <xf numFmtId="0" fontId="34" fillId="0" borderId="3" xfId="0" applyFont="1" applyBorder="1" applyAlignment="1">
      <alignment horizontal="center" vertical="center" shrinkToFit="1"/>
    </xf>
    <xf numFmtId="0" fontId="34" fillId="0" borderId="6" xfId="0" applyFont="1" applyBorder="1" applyAlignment="1">
      <alignment horizontal="center" vertical="center" shrinkToFit="1"/>
    </xf>
    <xf numFmtId="0" fontId="5" fillId="2" borderId="5" xfId="1" applyFont="1" applyFill="1" applyBorder="1" applyAlignment="1" applyProtection="1">
      <alignment horizontal="center" vertical="center"/>
      <protection locked="0"/>
    </xf>
    <xf numFmtId="178" fontId="34" fillId="8" borderId="6" xfId="1" applyNumberFormat="1" applyFont="1" applyFill="1" applyBorder="1" applyAlignment="1">
      <alignment horizontal="center" vertical="center"/>
    </xf>
    <xf numFmtId="178" fontId="34" fillId="8" borderId="5" xfId="1" applyNumberFormat="1" applyFont="1" applyFill="1" applyBorder="1" applyAlignment="1">
      <alignment horizontal="center" vertical="center"/>
    </xf>
    <xf numFmtId="0" fontId="41" fillId="0" borderId="3" xfId="1" applyFont="1" applyBorder="1" applyAlignment="1">
      <alignment horizontal="center" vertical="center" wrapText="1"/>
    </xf>
    <xf numFmtId="0" fontId="41" fillId="0" borderId="6" xfId="1" applyFont="1" applyBorder="1" applyAlignment="1">
      <alignment horizontal="center" vertical="center" wrapText="1"/>
    </xf>
    <xf numFmtId="0" fontId="41" fillId="0" borderId="6" xfId="1" applyFont="1" applyBorder="1" applyAlignment="1">
      <alignment horizontal="center" vertical="center"/>
    </xf>
    <xf numFmtId="0" fontId="34" fillId="0" borderId="6" xfId="1" applyFont="1" applyBorder="1" applyAlignment="1">
      <alignment horizontal="left" vertical="center" wrapText="1"/>
    </xf>
    <xf numFmtId="0" fontId="34" fillId="0" borderId="5" xfId="1" applyFont="1" applyBorder="1" applyAlignment="1">
      <alignment horizontal="left" vertical="center" wrapText="1"/>
    </xf>
    <xf numFmtId="0" fontId="5" fillId="2" borderId="2" xfId="1" applyFont="1" applyFill="1" applyBorder="1" applyAlignment="1" applyProtection="1">
      <alignment vertical="top" wrapText="1" shrinkToFit="1"/>
      <protection locked="0"/>
    </xf>
    <xf numFmtId="0" fontId="5" fillId="2" borderId="10" xfId="1" applyFont="1" applyFill="1" applyBorder="1" applyAlignment="1" applyProtection="1">
      <alignment vertical="top" wrapText="1" shrinkToFit="1"/>
      <protection locked="0"/>
    </xf>
    <xf numFmtId="0" fontId="5" fillId="2" borderId="11" xfId="1" applyFont="1" applyFill="1" applyBorder="1" applyAlignment="1" applyProtection="1">
      <alignment vertical="top" wrapText="1" shrinkToFit="1"/>
      <protection locked="0"/>
    </xf>
    <xf numFmtId="0" fontId="5" fillId="2" borderId="12" xfId="1" applyFont="1" applyFill="1" applyBorder="1" applyAlignment="1" applyProtection="1">
      <alignment vertical="top" wrapText="1" shrinkToFit="1"/>
      <protection locked="0"/>
    </xf>
    <xf numFmtId="0" fontId="5" fillId="2" borderId="0" xfId="1" applyFont="1" applyFill="1" applyAlignment="1" applyProtection="1">
      <alignment vertical="top" wrapText="1" shrinkToFit="1"/>
      <protection locked="0"/>
    </xf>
    <xf numFmtId="0" fontId="5" fillId="2" borderId="8" xfId="1" applyFont="1" applyFill="1" applyBorder="1" applyAlignment="1" applyProtection="1">
      <alignment vertical="top" wrapText="1" shrinkToFit="1"/>
      <protection locked="0"/>
    </xf>
    <xf numFmtId="0" fontId="5" fillId="2" borderId="4" xfId="1" applyFont="1" applyFill="1" applyBorder="1" applyAlignment="1" applyProtection="1">
      <alignment vertical="top" wrapText="1" shrinkToFit="1"/>
      <protection locked="0"/>
    </xf>
    <xf numFmtId="0" fontId="5" fillId="2" borderId="7" xfId="1" applyFont="1" applyFill="1" applyBorder="1" applyAlignment="1" applyProtection="1">
      <alignment vertical="top" wrapText="1" shrinkToFit="1"/>
      <protection locked="0"/>
    </xf>
    <xf numFmtId="0" fontId="5" fillId="2" borderId="9" xfId="1" applyFont="1" applyFill="1" applyBorder="1" applyAlignment="1" applyProtection="1">
      <alignment vertical="top" wrapText="1" shrinkToFit="1"/>
      <protection locked="0"/>
    </xf>
    <xf numFmtId="0" fontId="34" fillId="0" borderId="14" xfId="1" applyFont="1" applyBorder="1" applyAlignment="1">
      <alignment horizontal="distributed" vertical="center" wrapText="1" indent="1"/>
    </xf>
    <xf numFmtId="0" fontId="5" fillId="0" borderId="4" xfId="1" applyFont="1" applyBorder="1" applyAlignment="1">
      <alignment horizontal="center" vertical="center"/>
    </xf>
    <xf numFmtId="0" fontId="5" fillId="0" borderId="7" xfId="1" applyFont="1" applyBorder="1" applyAlignment="1">
      <alignment horizontal="center" vertical="center"/>
    </xf>
    <xf numFmtId="0" fontId="5" fillId="0" borderId="9" xfId="1" applyFont="1" applyBorder="1" applyAlignment="1">
      <alignment horizontal="center" vertical="center"/>
    </xf>
    <xf numFmtId="0" fontId="5" fillId="9" borderId="3" xfId="1" applyFont="1" applyFill="1" applyBorder="1" applyAlignment="1">
      <alignment horizontal="center" vertical="center"/>
    </xf>
    <xf numFmtId="0" fontId="5" fillId="9" borderId="6" xfId="1" applyFont="1" applyFill="1" applyBorder="1" applyAlignment="1">
      <alignment horizontal="center" vertical="center"/>
    </xf>
    <xf numFmtId="0" fontId="5" fillId="9" borderId="5" xfId="1" applyFont="1" applyFill="1" applyBorder="1" applyAlignment="1">
      <alignment horizontal="center" vertical="center"/>
    </xf>
    <xf numFmtId="0" fontId="39" fillId="2" borderId="6" xfId="1" applyFont="1" applyFill="1" applyBorder="1" applyAlignment="1" applyProtection="1">
      <alignment vertical="center" shrinkToFit="1"/>
      <protection locked="0"/>
    </xf>
    <xf numFmtId="0" fontId="39" fillId="2" borderId="5" xfId="1" applyFont="1" applyFill="1" applyBorder="1" applyAlignment="1" applyProtection="1">
      <alignment vertical="center" shrinkToFit="1"/>
      <protection locked="0"/>
    </xf>
    <xf numFmtId="0" fontId="34" fillId="0" borderId="2" xfId="1" applyFont="1" applyBorder="1" applyAlignment="1">
      <alignment horizontal="center" vertical="center" wrapText="1"/>
    </xf>
    <xf numFmtId="0" fontId="39" fillId="0" borderId="10" xfId="1" applyFont="1" applyBorder="1" applyAlignment="1">
      <alignment vertical="center" wrapText="1"/>
    </xf>
    <xf numFmtId="0" fontId="39" fillId="0" borderId="11" xfId="1" applyFont="1" applyBorder="1" applyAlignment="1">
      <alignment vertical="center" wrapText="1"/>
    </xf>
    <xf numFmtId="0" fontId="34" fillId="9" borderId="7" xfId="0" applyFont="1" applyFill="1" applyBorder="1" applyAlignment="1">
      <alignment horizontal="center" vertical="center" wrapText="1"/>
    </xf>
    <xf numFmtId="0" fontId="8" fillId="0" borderId="39" xfId="0" applyFont="1" applyBorder="1" applyAlignment="1">
      <alignment horizontal="center" vertical="center" wrapText="1"/>
    </xf>
    <xf numFmtId="0" fontId="0" fillId="0" borderId="40" xfId="0" applyBorder="1" applyAlignment="1">
      <alignment horizontal="center" vertical="center" wrapText="1"/>
    </xf>
    <xf numFmtId="0" fontId="0" fillId="0" borderId="4" xfId="0" applyBorder="1" applyAlignment="1">
      <alignment horizontal="center" vertical="center" wrapText="1"/>
    </xf>
    <xf numFmtId="0" fontId="0" fillId="0" borderId="9" xfId="0" applyBorder="1" applyAlignment="1">
      <alignment horizontal="center" vertical="center" wrapText="1"/>
    </xf>
    <xf numFmtId="0" fontId="43" fillId="0" borderId="35" xfId="0" applyFont="1" applyBorder="1" applyAlignment="1">
      <alignment horizontal="center" vertical="center" wrapText="1"/>
    </xf>
    <xf numFmtId="0" fontId="43" fillId="0" borderId="15" xfId="0" applyFont="1" applyBorder="1" applyAlignment="1">
      <alignment horizontal="center" vertical="center" wrapText="1"/>
    </xf>
    <xf numFmtId="0" fontId="43" fillId="0" borderId="13" xfId="0" applyFont="1" applyBorder="1" applyAlignment="1">
      <alignment horizontal="center" vertical="center" wrapText="1"/>
    </xf>
    <xf numFmtId="0" fontId="18" fillId="0" borderId="23" xfId="0" applyFont="1" applyBorder="1" applyAlignment="1">
      <alignment horizontal="center" vertical="center"/>
    </xf>
    <xf numFmtId="0" fontId="18" fillId="0" borderId="25" xfId="0" applyFont="1" applyBorder="1" applyAlignment="1">
      <alignment horizontal="center" vertical="center"/>
    </xf>
    <xf numFmtId="0" fontId="18" fillId="0" borderId="28" xfId="0" applyFont="1" applyBorder="1" applyAlignment="1">
      <alignment horizontal="center" vertical="center"/>
    </xf>
    <xf numFmtId="0" fontId="18" fillId="0" borderId="5" xfId="0" applyFont="1" applyBorder="1" applyAlignment="1">
      <alignment horizontal="center" vertical="center"/>
    </xf>
    <xf numFmtId="0" fontId="18" fillId="0" borderId="18" xfId="0" applyFont="1" applyBorder="1" applyAlignment="1">
      <alignment horizontal="center" vertical="center"/>
    </xf>
    <xf numFmtId="0" fontId="18" fillId="0" borderId="20" xfId="0" applyFont="1" applyBorder="1" applyAlignment="1">
      <alignment horizontal="center" vertical="center"/>
    </xf>
    <xf numFmtId="0" fontId="18" fillId="0" borderId="26" xfId="0" applyFont="1" applyBorder="1">
      <alignment vertical="center"/>
    </xf>
    <xf numFmtId="0" fontId="18" fillId="0" borderId="24" xfId="0" applyFont="1" applyBorder="1">
      <alignment vertical="center"/>
    </xf>
    <xf numFmtId="0" fontId="0" fillId="0" borderId="24" xfId="0" applyBorder="1">
      <alignment vertical="center"/>
    </xf>
    <xf numFmtId="0" fontId="0" fillId="0" borderId="27" xfId="0" applyBorder="1">
      <alignment vertical="center"/>
    </xf>
    <xf numFmtId="0" fontId="18" fillId="7" borderId="3" xfId="0" applyFont="1" applyFill="1" applyBorder="1">
      <alignment vertical="center"/>
    </xf>
    <xf numFmtId="0" fontId="18" fillId="7" borderId="6" xfId="0" applyFont="1" applyFill="1" applyBorder="1">
      <alignment vertical="center"/>
    </xf>
    <xf numFmtId="0" fontId="0" fillId="0" borderId="6" xfId="0" applyBorder="1">
      <alignment vertical="center"/>
    </xf>
    <xf numFmtId="0" fontId="0" fillId="0" borderId="29" xfId="0" applyBorder="1">
      <alignment vertical="center"/>
    </xf>
    <xf numFmtId="0" fontId="18" fillId="7" borderId="21" xfId="0" applyFont="1" applyFill="1" applyBorder="1">
      <alignment vertical="center"/>
    </xf>
    <xf numFmtId="0" fontId="18" fillId="7" borderId="19" xfId="0" applyFont="1" applyFill="1" applyBorder="1">
      <alignment vertical="center"/>
    </xf>
    <xf numFmtId="0" fontId="0" fillId="0" borderId="19" xfId="0" applyBorder="1">
      <alignment vertical="center"/>
    </xf>
    <xf numFmtId="0" fontId="0" fillId="0" borderId="22" xfId="0" applyBorder="1">
      <alignment vertical="center"/>
    </xf>
    <xf numFmtId="0" fontId="18" fillId="0" borderId="43" xfId="0" applyFont="1" applyBorder="1" applyAlignment="1">
      <alignment horizontal="center" vertical="center"/>
    </xf>
    <xf numFmtId="0" fontId="0" fillId="0" borderId="42" xfId="0" applyBorder="1" applyAlignment="1">
      <alignment horizontal="center" vertical="center"/>
    </xf>
    <xf numFmtId="0" fontId="8" fillId="5" borderId="35" xfId="0" applyFont="1" applyFill="1" applyBorder="1" applyAlignment="1">
      <alignment horizontal="center" vertical="center" wrapText="1"/>
    </xf>
    <xf numFmtId="0" fontId="8" fillId="5" borderId="15" xfId="0" applyFont="1" applyFill="1" applyBorder="1" applyAlignment="1">
      <alignment horizontal="center" vertical="center" wrapText="1"/>
    </xf>
    <xf numFmtId="0" fontId="8" fillId="5" borderId="13"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20" fillId="0" borderId="0" xfId="0" applyFont="1" applyAlignment="1">
      <alignment horizontal="center" vertical="center"/>
    </xf>
    <xf numFmtId="0" fontId="8" fillId="5" borderId="16" xfId="0" applyFont="1" applyFill="1" applyBorder="1" applyAlignment="1">
      <alignment horizontal="center" vertical="center" wrapText="1"/>
    </xf>
    <xf numFmtId="0" fontId="8" fillId="5" borderId="16" xfId="0" applyFont="1" applyFill="1" applyBorder="1" applyAlignment="1">
      <alignment horizontal="center" vertical="center" shrinkToFit="1"/>
    </xf>
    <xf numFmtId="49" fontId="8" fillId="5" borderId="34" xfId="0" applyNumberFormat="1" applyFont="1" applyFill="1" applyBorder="1" applyAlignment="1">
      <alignment horizontal="center" vertical="center" wrapText="1"/>
    </xf>
    <xf numFmtId="49" fontId="8" fillId="5" borderId="37" xfId="0" applyNumberFormat="1" applyFont="1" applyFill="1" applyBorder="1" applyAlignment="1">
      <alignment horizontal="center" vertical="center" wrapText="1"/>
    </xf>
    <xf numFmtId="49" fontId="8" fillId="5" borderId="32" xfId="0" applyNumberFormat="1" applyFont="1" applyFill="1" applyBorder="1" applyAlignment="1">
      <alignment horizontal="center" vertical="center" wrapText="1"/>
    </xf>
    <xf numFmtId="49" fontId="8" fillId="5" borderId="35" xfId="0" applyNumberFormat="1" applyFont="1" applyFill="1" applyBorder="1" applyAlignment="1">
      <alignment horizontal="center" vertical="center" wrapText="1"/>
    </xf>
    <xf numFmtId="49" fontId="8" fillId="5" borderId="15" xfId="0" applyNumberFormat="1" applyFont="1" applyFill="1" applyBorder="1" applyAlignment="1">
      <alignment horizontal="center" vertical="center" wrapText="1"/>
    </xf>
    <xf numFmtId="49" fontId="8" fillId="5" borderId="13" xfId="0" applyNumberFormat="1" applyFont="1" applyFill="1" applyBorder="1" applyAlignment="1">
      <alignment horizontal="center" vertical="center" wrapText="1"/>
    </xf>
    <xf numFmtId="49" fontId="8" fillId="5" borderId="39" xfId="0" applyNumberFormat="1" applyFont="1" applyFill="1" applyBorder="1" applyAlignment="1">
      <alignment horizontal="center" vertical="center" wrapText="1"/>
    </xf>
    <xf numFmtId="49" fontId="8" fillId="5" borderId="12" xfId="0" applyNumberFormat="1" applyFont="1" applyFill="1" applyBorder="1" applyAlignment="1">
      <alignment horizontal="center" vertical="center" wrapText="1"/>
    </xf>
    <xf numFmtId="49" fontId="8" fillId="5" borderId="4" xfId="0" applyNumberFormat="1" applyFont="1" applyFill="1" applyBorder="1" applyAlignment="1">
      <alignment horizontal="center" vertical="center" wrapText="1"/>
    </xf>
    <xf numFmtId="49" fontId="8" fillId="5" borderId="1" xfId="0" applyNumberFormat="1" applyFont="1" applyFill="1" applyBorder="1" applyAlignment="1">
      <alignment horizontal="center" vertical="center" wrapText="1"/>
    </xf>
    <xf numFmtId="0" fontId="8" fillId="5" borderId="14" xfId="0" applyFont="1" applyFill="1" applyBorder="1" applyAlignment="1">
      <alignment horizontal="center" vertical="center" wrapText="1"/>
    </xf>
    <xf numFmtId="0" fontId="8" fillId="5" borderId="39" xfId="0" applyFont="1" applyFill="1" applyBorder="1" applyAlignment="1">
      <alignment horizontal="center" vertical="center" wrapText="1"/>
    </xf>
    <xf numFmtId="0" fontId="8" fillId="5" borderId="41" xfId="0" applyFont="1" applyFill="1" applyBorder="1" applyAlignment="1">
      <alignment horizontal="center" vertical="center" wrapText="1"/>
    </xf>
    <xf numFmtId="0" fontId="8" fillId="5" borderId="40" xfId="0" applyFont="1" applyFill="1" applyBorder="1" applyAlignment="1">
      <alignment horizontal="center" vertical="center" wrapText="1"/>
    </xf>
    <xf numFmtId="49" fontId="8" fillId="5" borderId="16" xfId="0" applyNumberFormat="1"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43" fillId="5" borderId="26" xfId="0" applyFont="1" applyFill="1" applyBorder="1" applyAlignment="1">
      <alignment horizontal="center" vertical="center" wrapText="1"/>
    </xf>
    <xf numFmtId="0" fontId="43" fillId="5" borderId="24" xfId="0" applyFont="1" applyFill="1" applyBorder="1" applyAlignment="1">
      <alignment horizontal="center" vertical="center" wrapText="1"/>
    </xf>
    <xf numFmtId="0" fontId="43" fillId="5" borderId="25" xfId="0" applyFont="1" applyFill="1" applyBorder="1" applyAlignment="1">
      <alignment horizontal="center" vertical="center" wrapText="1"/>
    </xf>
    <xf numFmtId="0" fontId="43" fillId="5" borderId="1" xfId="0" applyFont="1" applyFill="1" applyBorder="1" applyAlignment="1">
      <alignment horizontal="center" vertical="center" wrapText="1"/>
    </xf>
    <xf numFmtId="0" fontId="43" fillId="5" borderId="3" xfId="0" applyFont="1" applyFill="1" applyBorder="1" applyAlignment="1">
      <alignment horizontal="center" vertical="center" wrapText="1"/>
    </xf>
    <xf numFmtId="0" fontId="43" fillId="5" borderId="6" xfId="0" applyFont="1" applyFill="1" applyBorder="1" applyAlignment="1">
      <alignment horizontal="center" vertical="center" wrapText="1"/>
    </xf>
    <xf numFmtId="0" fontId="43" fillId="5" borderId="5" xfId="0" applyFont="1" applyFill="1" applyBorder="1" applyAlignment="1">
      <alignment horizontal="center" vertical="center" wrapText="1"/>
    </xf>
    <xf numFmtId="0" fontId="32" fillId="0" borderId="1" xfId="0" applyFont="1" applyBorder="1" applyAlignment="1">
      <alignment horizontal="center" vertical="center" wrapText="1"/>
    </xf>
    <xf numFmtId="0" fontId="32" fillId="0" borderId="16" xfId="0" applyFont="1" applyBorder="1" applyAlignment="1">
      <alignment horizontal="center" vertical="center" wrapText="1"/>
    </xf>
    <xf numFmtId="0" fontId="4" fillId="5" borderId="36" xfId="0" applyFont="1" applyFill="1" applyBorder="1" applyAlignment="1">
      <alignment horizontal="center" vertical="center" wrapText="1"/>
    </xf>
    <xf numFmtId="0" fontId="4" fillId="5" borderId="38" xfId="0" applyFont="1" applyFill="1" applyBorder="1" applyAlignment="1">
      <alignment horizontal="center" vertical="center" wrapText="1"/>
    </xf>
    <xf numFmtId="0" fontId="4" fillId="5" borderId="33" xfId="0" applyFont="1" applyFill="1" applyBorder="1" applyAlignment="1">
      <alignment horizontal="center" vertical="center" wrapText="1"/>
    </xf>
    <xf numFmtId="0" fontId="34" fillId="0" borderId="58" xfId="1" applyFont="1" applyBorder="1" applyAlignment="1">
      <alignment horizontal="distributed" vertical="center" wrapText="1" indent="1"/>
    </xf>
    <xf numFmtId="0" fontId="39" fillId="0" borderId="59" xfId="1" applyFont="1" applyBorder="1" applyAlignment="1">
      <alignment horizontal="distributed" vertical="center" wrapText="1" indent="1"/>
    </xf>
    <xf numFmtId="0" fontId="39" fillId="0" borderId="60" xfId="1" applyFont="1" applyBorder="1" applyAlignment="1">
      <alignment horizontal="distributed" vertical="center" wrapText="1" indent="1"/>
    </xf>
    <xf numFmtId="0" fontId="34" fillId="8" borderId="61" xfId="1" applyFont="1" applyFill="1" applyBorder="1" applyAlignment="1">
      <alignment horizontal="left" vertical="top" wrapText="1"/>
    </xf>
    <xf numFmtId="0" fontId="34" fillId="8" borderId="59" xfId="1" applyFont="1" applyFill="1" applyBorder="1" applyAlignment="1">
      <alignment horizontal="left" vertical="top" wrapText="1"/>
    </xf>
    <xf numFmtId="0" fontId="34" fillId="8" borderId="62" xfId="1" applyFont="1" applyFill="1" applyBorder="1" applyAlignment="1">
      <alignment horizontal="left" vertical="top" wrapText="1"/>
    </xf>
    <xf numFmtId="0" fontId="34" fillId="0" borderId="50" xfId="1" applyFont="1" applyBorder="1" applyAlignment="1">
      <alignment horizontal="center" vertical="center"/>
    </xf>
    <xf numFmtId="0" fontId="34" fillId="12" borderId="7" xfId="1" applyFont="1" applyFill="1" applyBorder="1" applyAlignment="1">
      <alignment horizontal="center" vertical="center"/>
    </xf>
    <xf numFmtId="0" fontId="34" fillId="12" borderId="57" xfId="1" applyFont="1" applyFill="1" applyBorder="1" applyAlignment="1">
      <alignment horizontal="center" vertical="center"/>
    </xf>
    <xf numFmtId="0" fontId="34" fillId="0" borderId="55" xfId="1" applyFont="1" applyBorder="1" applyAlignment="1">
      <alignment vertical="center" wrapText="1"/>
    </xf>
    <xf numFmtId="0" fontId="34" fillId="0" borderId="53" xfId="1" applyFont="1" applyBorder="1" applyAlignment="1">
      <alignment vertical="center" wrapText="1"/>
    </xf>
    <xf numFmtId="0" fontId="34" fillId="0" borderId="54" xfId="1" applyFont="1" applyBorder="1" applyAlignment="1">
      <alignment vertical="center" wrapText="1"/>
    </xf>
    <xf numFmtId="0" fontId="34" fillId="12" borderId="53" xfId="1" applyFont="1" applyFill="1" applyBorder="1" applyAlignment="1">
      <alignment horizontal="center" vertical="center"/>
    </xf>
    <xf numFmtId="0" fontId="34" fillId="12" borderId="56" xfId="1" applyFont="1" applyFill="1" applyBorder="1" applyAlignment="1">
      <alignment horizontal="center" vertical="center"/>
    </xf>
    <xf numFmtId="0" fontId="39" fillId="0" borderId="0" xfId="1" applyFont="1" applyAlignment="1">
      <alignment horizontal="distributed" vertical="center" indent="1"/>
    </xf>
    <xf numFmtId="0" fontId="39" fillId="0" borderId="8" xfId="1" applyFont="1" applyBorder="1" applyAlignment="1">
      <alignment horizontal="distributed" vertical="center" indent="1"/>
    </xf>
    <xf numFmtId="0" fontId="34" fillId="12" borderId="12" xfId="1" applyFont="1" applyFill="1" applyBorder="1" applyAlignment="1">
      <alignment vertical="center" shrinkToFit="1"/>
    </xf>
    <xf numFmtId="0" fontId="34" fillId="12" borderId="0" xfId="1" applyFont="1" applyFill="1" applyAlignment="1">
      <alignment vertical="center" shrinkToFit="1"/>
    </xf>
    <xf numFmtId="0" fontId="34" fillId="12" borderId="8" xfId="1" applyFont="1" applyFill="1" applyBorder="1" applyAlignment="1">
      <alignment vertical="center" shrinkToFit="1"/>
    </xf>
    <xf numFmtId="0" fontId="34" fillId="0" borderId="63" xfId="1" applyFont="1" applyBorder="1" applyAlignment="1">
      <alignment horizontal="distributed" vertical="center" wrapText="1" indent="1"/>
    </xf>
    <xf numFmtId="0" fontId="38" fillId="0" borderId="64" xfId="0" applyFont="1" applyBorder="1" applyAlignment="1">
      <alignment horizontal="distributed" vertical="center" wrapText="1" indent="1"/>
    </xf>
    <xf numFmtId="0" fontId="34" fillId="12" borderId="68" xfId="1" applyFont="1" applyFill="1" applyBorder="1">
      <alignment vertical="center"/>
    </xf>
    <xf numFmtId="0" fontId="34" fillId="12" borderId="64" xfId="1" applyFont="1" applyFill="1" applyBorder="1">
      <alignment vertical="center"/>
    </xf>
    <xf numFmtId="0" fontId="34" fillId="12" borderId="69" xfId="1" applyFont="1" applyFill="1" applyBorder="1">
      <alignment vertical="center"/>
    </xf>
    <xf numFmtId="0" fontId="34" fillId="0" borderId="70" xfId="1" applyFont="1" applyBorder="1" applyAlignment="1">
      <alignment horizontal="distributed" vertical="center" wrapText="1" indent="1"/>
    </xf>
    <xf numFmtId="0" fontId="34" fillId="0" borderId="71" xfId="1" applyFont="1" applyBorder="1" applyAlignment="1">
      <alignment horizontal="distributed" vertical="center" wrapText="1" indent="1"/>
    </xf>
    <xf numFmtId="0" fontId="34" fillId="0" borderId="72" xfId="1" applyFont="1" applyBorder="1" applyAlignment="1">
      <alignment horizontal="distributed" vertical="center" wrapText="1" indent="1"/>
    </xf>
    <xf numFmtId="0" fontId="34" fillId="0" borderId="74" xfId="1" applyFont="1" applyBorder="1" applyAlignment="1">
      <alignment horizontal="distributed" vertical="center" wrapText="1" indent="1"/>
    </xf>
    <xf numFmtId="0" fontId="34" fillId="0" borderId="76" xfId="1" applyFont="1" applyBorder="1" applyAlignment="1">
      <alignment horizontal="distributed" vertical="center" wrapText="1" indent="1"/>
    </xf>
    <xf numFmtId="0" fontId="34" fillId="0" borderId="77" xfId="1" applyFont="1" applyBorder="1" applyAlignment="1">
      <alignment horizontal="distributed" vertical="center" wrapText="1" indent="1"/>
    </xf>
    <xf numFmtId="0" fontId="34" fillId="0" borderId="78" xfId="1" applyFont="1" applyBorder="1" applyAlignment="1">
      <alignment horizontal="distributed" vertical="center" wrapText="1" indent="1"/>
    </xf>
    <xf numFmtId="0" fontId="34" fillId="12" borderId="50" xfId="1" applyFont="1" applyFill="1" applyBorder="1" applyAlignment="1">
      <alignment horizontal="center" vertical="center"/>
    </xf>
    <xf numFmtId="0" fontId="34" fillId="0" borderId="71" xfId="1" applyFont="1" applyBorder="1" applyAlignment="1">
      <alignment vertical="center" shrinkToFit="1"/>
    </xf>
    <xf numFmtId="0" fontId="34" fillId="0" borderId="73" xfId="1" applyFont="1" applyBorder="1" applyAlignment="1">
      <alignment vertical="center" shrinkToFit="1"/>
    </xf>
    <xf numFmtId="0" fontId="34" fillId="12" borderId="3" xfId="1" applyFont="1" applyFill="1" applyBorder="1" applyAlignment="1">
      <alignment horizontal="center" vertical="center"/>
    </xf>
    <xf numFmtId="0" fontId="34" fillId="12" borderId="6" xfId="1" applyFont="1" applyFill="1" applyBorder="1" applyAlignment="1">
      <alignment horizontal="center" vertical="center"/>
    </xf>
    <xf numFmtId="0" fontId="5" fillId="12" borderId="6" xfId="1" applyFont="1" applyFill="1" applyBorder="1" applyAlignment="1">
      <alignment horizontal="center" vertical="center"/>
    </xf>
    <xf numFmtId="0" fontId="34" fillId="2" borderId="7" xfId="1" applyFont="1" applyFill="1" applyBorder="1" applyAlignment="1">
      <alignment vertical="center" wrapText="1"/>
    </xf>
    <xf numFmtId="0" fontId="5" fillId="2" borderId="0" xfId="1" applyFont="1" applyFill="1" applyAlignment="1">
      <alignment vertical="center" shrinkToFit="1"/>
    </xf>
    <xf numFmtId="0" fontId="5" fillId="12" borderId="89" xfId="1" applyFont="1" applyFill="1" applyBorder="1" applyAlignment="1">
      <alignment horizontal="center" vertical="center"/>
    </xf>
    <xf numFmtId="0" fontId="5" fillId="12" borderId="90" xfId="1" applyFont="1" applyFill="1" applyBorder="1" applyAlignment="1">
      <alignment horizontal="center" vertical="center"/>
    </xf>
    <xf numFmtId="0" fontId="5" fillId="0" borderId="90" xfId="1" applyFont="1" applyBorder="1" applyAlignment="1">
      <alignment horizontal="center" vertical="center" wrapText="1"/>
    </xf>
    <xf numFmtId="0" fontId="5" fillId="2" borderId="90" xfId="1" applyFont="1" applyFill="1" applyBorder="1" applyAlignment="1">
      <alignment vertical="center" shrinkToFit="1"/>
    </xf>
    <xf numFmtId="0" fontId="9" fillId="0" borderId="10" xfId="1" applyFont="1" applyBorder="1" applyAlignment="1">
      <alignment horizontal="distributed" vertical="center" wrapText="1" indent="1"/>
    </xf>
    <xf numFmtId="0" fontId="9" fillId="0" borderId="11" xfId="1" applyFont="1" applyBorder="1" applyAlignment="1">
      <alignment horizontal="distributed" vertical="center" wrapText="1" indent="1"/>
    </xf>
    <xf numFmtId="0" fontId="5" fillId="2" borderId="2" xfId="1" applyFont="1" applyFill="1" applyBorder="1" applyAlignment="1">
      <alignment vertical="top" wrapText="1"/>
    </xf>
    <xf numFmtId="0" fontId="9" fillId="2" borderId="10" xfId="1" applyFont="1" applyFill="1" applyBorder="1" applyAlignment="1">
      <alignment vertical="top" wrapText="1"/>
    </xf>
    <xf numFmtId="0" fontId="9" fillId="2" borderId="11" xfId="1" applyFont="1" applyFill="1" applyBorder="1" applyAlignment="1">
      <alignment vertical="top" wrapText="1"/>
    </xf>
    <xf numFmtId="0" fontId="5" fillId="0" borderId="79" xfId="1" applyFont="1" applyBorder="1" applyAlignment="1">
      <alignment horizontal="distributed" vertical="center" wrapText="1" indent="1"/>
    </xf>
    <xf numFmtId="0" fontId="5" fillId="0" borderId="80" xfId="1" applyFont="1" applyBorder="1" applyAlignment="1">
      <alignment horizontal="distributed" vertical="center" wrapText="1" indent="1"/>
    </xf>
    <xf numFmtId="0" fontId="5" fillId="0" borderId="81" xfId="1" applyFont="1" applyBorder="1" applyAlignment="1">
      <alignment horizontal="distributed" vertical="center" wrapText="1" indent="1"/>
    </xf>
    <xf numFmtId="0" fontId="5" fillId="0" borderId="84" xfId="1" applyFont="1" applyBorder="1" applyAlignment="1">
      <alignment horizontal="distributed" vertical="center" wrapText="1" indent="1"/>
    </xf>
    <xf numFmtId="0" fontId="5" fillId="0" borderId="86" xfId="1" applyFont="1" applyBorder="1" applyAlignment="1">
      <alignment horizontal="distributed" vertical="center" wrapText="1" indent="1"/>
    </xf>
    <xf numFmtId="0" fontId="5" fillId="0" borderId="87" xfId="1" applyFont="1" applyBorder="1" applyAlignment="1">
      <alignment horizontal="distributed" vertical="center" wrapText="1" indent="1"/>
    </xf>
    <xf numFmtId="0" fontId="5" fillId="0" borderId="88" xfId="1" applyFont="1" applyBorder="1" applyAlignment="1">
      <alignment horizontal="distributed" vertical="center" wrapText="1" indent="1"/>
    </xf>
    <xf numFmtId="0" fontId="5" fillId="12" borderId="82" xfId="1" applyFont="1" applyFill="1" applyBorder="1" applyAlignment="1">
      <alignment horizontal="center" vertical="center"/>
    </xf>
    <xf numFmtId="0" fontId="5" fillId="12" borderId="3" xfId="1" applyFont="1" applyFill="1" applyBorder="1" applyAlignment="1">
      <alignment horizontal="center" vertical="center"/>
    </xf>
    <xf numFmtId="0" fontId="34" fillId="2" borderId="6" xfId="1" applyFont="1" applyFill="1" applyBorder="1">
      <alignment vertical="center"/>
    </xf>
    <xf numFmtId="0" fontId="34" fillId="2" borderId="5" xfId="1" applyFont="1" applyFill="1" applyBorder="1">
      <alignment vertical="center"/>
    </xf>
    <xf numFmtId="0" fontId="34" fillId="2" borderId="6" xfId="1" applyFont="1" applyFill="1" applyBorder="1" applyAlignment="1">
      <alignment horizontal="left" vertical="center"/>
    </xf>
    <xf numFmtId="0" fontId="34" fillId="2" borderId="5" xfId="1" applyFont="1" applyFill="1" applyBorder="1" applyAlignment="1">
      <alignment horizontal="left" vertical="center"/>
    </xf>
    <xf numFmtId="0" fontId="5" fillId="0" borderId="58" xfId="1" applyFont="1" applyBorder="1" applyAlignment="1">
      <alignment horizontal="center" vertical="center"/>
    </xf>
    <xf numFmtId="0" fontId="5" fillId="0" borderId="59" xfId="1" applyFont="1" applyBorder="1" applyAlignment="1">
      <alignment horizontal="center" vertical="center"/>
    </xf>
    <xf numFmtId="0" fontId="5" fillId="0" borderId="60" xfId="1" applyFont="1" applyBorder="1" applyAlignment="1">
      <alignment horizontal="center" vertical="center"/>
    </xf>
    <xf numFmtId="0" fontId="5" fillId="12" borderId="61" xfId="1" applyFont="1" applyFill="1" applyBorder="1" applyAlignment="1">
      <alignment horizontal="center" vertical="center"/>
    </xf>
    <xf numFmtId="0" fontId="5" fillId="12" borderId="59" xfId="1" applyFont="1" applyFill="1" applyBorder="1" applyAlignment="1">
      <alignment horizontal="center" vertical="center"/>
    </xf>
    <xf numFmtId="0" fontId="5" fillId="12" borderId="62" xfId="1" applyFont="1" applyFill="1" applyBorder="1" applyAlignment="1">
      <alignment horizontal="center" vertical="center"/>
    </xf>
    <xf numFmtId="0" fontId="34" fillId="9" borderId="59" xfId="0" applyFont="1" applyFill="1" applyBorder="1" applyAlignment="1">
      <alignment horizontal="center" vertical="center" wrapText="1"/>
    </xf>
    <xf numFmtId="0" fontId="34" fillId="0" borderId="59" xfId="1" applyFont="1" applyBorder="1" applyAlignment="1">
      <alignment horizontal="left" vertical="center" wrapText="1"/>
    </xf>
    <xf numFmtId="0" fontId="34" fillId="0" borderId="62" xfId="1" applyFont="1" applyBorder="1" applyAlignment="1">
      <alignment horizontal="left" vertical="center" wrapText="1"/>
    </xf>
    <xf numFmtId="49" fontId="5" fillId="0" borderId="79" xfId="1" applyNumberFormat="1" applyFont="1" applyBorder="1" applyAlignment="1">
      <alignment horizontal="distributed" vertical="center" wrapText="1" indent="1"/>
    </xf>
    <xf numFmtId="49" fontId="5" fillId="0" borderId="80" xfId="1" applyNumberFormat="1" applyFont="1" applyBorder="1" applyAlignment="1">
      <alignment horizontal="distributed" vertical="center" wrapText="1" indent="1"/>
    </xf>
    <xf numFmtId="49" fontId="5" fillId="0" borderId="81" xfId="1" applyNumberFormat="1" applyFont="1" applyBorder="1" applyAlignment="1">
      <alignment horizontal="distributed" vertical="center" wrapText="1" indent="1"/>
    </xf>
    <xf numFmtId="49" fontId="5" fillId="0" borderId="86" xfId="1" applyNumberFormat="1" applyFont="1" applyBorder="1" applyAlignment="1">
      <alignment horizontal="distributed" vertical="center" wrapText="1" indent="1"/>
    </xf>
    <xf numFmtId="49" fontId="5" fillId="0" borderId="87" xfId="1" applyNumberFormat="1" applyFont="1" applyBorder="1" applyAlignment="1">
      <alignment horizontal="distributed" vertical="center" wrapText="1" indent="1"/>
    </xf>
    <xf numFmtId="49" fontId="5" fillId="0" borderId="88" xfId="1" applyNumberFormat="1" applyFont="1" applyBorder="1" applyAlignment="1">
      <alignment horizontal="distributed" vertical="center" wrapText="1" indent="1"/>
    </xf>
    <xf numFmtId="0" fontId="34" fillId="0" borderId="91" xfId="1" applyFont="1" applyBorder="1" applyAlignment="1">
      <alignment horizontal="distributed" vertical="center" wrapText="1" indent="1"/>
    </xf>
    <xf numFmtId="0" fontId="34" fillId="2" borderId="92" xfId="1" applyFont="1" applyFill="1" applyBorder="1" applyAlignment="1">
      <alignment vertical="center" shrinkToFit="1"/>
    </xf>
    <xf numFmtId="0" fontId="39" fillId="2" borderId="82" xfId="1" applyFont="1" applyFill="1" applyBorder="1" applyAlignment="1">
      <alignment vertical="center" shrinkToFit="1"/>
    </xf>
    <xf numFmtId="0" fontId="39" fillId="2" borderId="80" xfId="1" applyFont="1" applyFill="1" applyBorder="1" applyAlignment="1">
      <alignment vertical="center" shrinkToFit="1"/>
    </xf>
    <xf numFmtId="0" fontId="39" fillId="2" borderId="83" xfId="1" applyFont="1" applyFill="1" applyBorder="1" applyAlignment="1">
      <alignment vertical="center" shrinkToFit="1"/>
    </xf>
    <xf numFmtId="0" fontId="34" fillId="0" borderId="93" xfId="1" applyFont="1" applyBorder="1" applyAlignment="1">
      <alignment horizontal="distributed" vertical="center" wrapText="1" indent="1"/>
    </xf>
    <xf numFmtId="0" fontId="34" fillId="2" borderId="89" xfId="1" applyFont="1" applyFill="1" applyBorder="1" applyAlignment="1">
      <alignment vertical="center" shrinkToFit="1"/>
    </xf>
    <xf numFmtId="0" fontId="34" fillId="2" borderId="90" xfId="1" applyFont="1" applyFill="1" applyBorder="1" applyAlignment="1">
      <alignment vertical="center" shrinkToFit="1"/>
    </xf>
    <xf numFmtId="0" fontId="34" fillId="0" borderId="94" xfId="1" applyFont="1" applyBorder="1" applyAlignment="1">
      <alignment horizontal="center" vertical="center" wrapText="1"/>
    </xf>
    <xf numFmtId="0" fontId="39" fillId="0" borderId="82" xfId="1" applyFont="1" applyBorder="1" applyAlignment="1">
      <alignment vertical="center" wrapText="1"/>
    </xf>
    <xf numFmtId="0" fontId="39" fillId="0" borderId="95" xfId="1" applyFont="1" applyBorder="1" applyAlignment="1">
      <alignment vertical="center" wrapText="1"/>
    </xf>
    <xf numFmtId="0" fontId="34" fillId="12" borderId="92" xfId="1" applyFont="1" applyFill="1" applyBorder="1" applyAlignment="1">
      <alignment horizontal="center" vertical="center"/>
    </xf>
    <xf numFmtId="0" fontId="34" fillId="12" borderId="82" xfId="1" applyFont="1" applyFill="1" applyBorder="1" applyAlignment="1">
      <alignment horizontal="center" vertical="center"/>
    </xf>
    <xf numFmtId="0" fontId="34" fillId="12" borderId="95" xfId="1" applyFont="1" applyFill="1" applyBorder="1" applyAlignment="1">
      <alignment horizontal="center" vertical="center"/>
    </xf>
    <xf numFmtId="49" fontId="34" fillId="0" borderId="58" xfId="1" applyNumberFormat="1" applyFont="1" applyBorder="1" applyAlignment="1">
      <alignment horizontal="distributed" vertical="center" indent="1"/>
    </xf>
    <xf numFmtId="49" fontId="34" fillId="0" borderId="59" xfId="1" applyNumberFormat="1" applyFont="1" applyBorder="1" applyAlignment="1">
      <alignment horizontal="distributed" vertical="center" indent="1"/>
    </xf>
    <xf numFmtId="49" fontId="34" fillId="0" borderId="60" xfId="1" applyNumberFormat="1" applyFont="1" applyBorder="1" applyAlignment="1">
      <alignment horizontal="distributed" vertical="center" indent="1"/>
    </xf>
    <xf numFmtId="0" fontId="34" fillId="12" borderId="61" xfId="1" applyFont="1" applyFill="1" applyBorder="1" applyAlignment="1">
      <alignment horizontal="right" vertical="center" wrapText="1"/>
    </xf>
    <xf numFmtId="0" fontId="39" fillId="12" borderId="59" xfId="1" applyFont="1" applyFill="1" applyBorder="1" applyAlignment="1">
      <alignment horizontal="right" vertical="center" wrapText="1"/>
    </xf>
    <xf numFmtId="0" fontId="34" fillId="12" borderId="59" xfId="1" applyFont="1" applyFill="1" applyBorder="1" applyAlignment="1">
      <alignment horizontal="center" vertical="center"/>
    </xf>
    <xf numFmtId="0" fontId="35" fillId="0" borderId="59" xfId="0" applyFont="1" applyBorder="1" applyAlignment="1">
      <alignment horizontal="center" vertical="center"/>
    </xf>
    <xf numFmtId="0" fontId="34" fillId="0" borderId="59" xfId="1" quotePrefix="1" applyFont="1" applyBorder="1" applyAlignment="1">
      <alignment horizontal="right" vertical="center" wrapText="1"/>
    </xf>
    <xf numFmtId="0" fontId="34" fillId="0" borderId="59" xfId="1" applyFont="1" applyBorder="1" applyAlignment="1">
      <alignment horizontal="right" vertical="center" wrapText="1"/>
    </xf>
    <xf numFmtId="0" fontId="5" fillId="2" borderId="12" xfId="1" applyFont="1" applyFill="1" applyBorder="1" applyAlignment="1">
      <alignment vertical="top" wrapText="1" shrinkToFit="1"/>
    </xf>
    <xf numFmtId="0" fontId="5" fillId="2" borderId="0" xfId="1" applyFont="1" applyFill="1" applyAlignment="1">
      <alignment vertical="top" wrapText="1" shrinkToFit="1"/>
    </xf>
    <xf numFmtId="0" fontId="5" fillId="2" borderId="8" xfId="1" applyFont="1" applyFill="1" applyBorder="1" applyAlignment="1">
      <alignment vertical="top" wrapText="1" shrinkToFit="1"/>
    </xf>
    <xf numFmtId="0" fontId="5" fillId="2" borderId="4" xfId="1" applyFont="1" applyFill="1" applyBorder="1" applyAlignment="1">
      <alignment vertical="top" wrapText="1" shrinkToFit="1"/>
    </xf>
    <xf numFmtId="0" fontId="5" fillId="2" borderId="7" xfId="1" applyFont="1" applyFill="1" applyBorder="1" applyAlignment="1">
      <alignment vertical="top" wrapText="1" shrinkToFit="1"/>
    </xf>
    <xf numFmtId="0" fontId="34" fillId="0" borderId="153" xfId="0" applyFont="1" applyBorder="1" applyAlignment="1">
      <alignment horizontal="center" vertical="center"/>
    </xf>
    <xf numFmtId="0" fontId="34" fillId="0" borderId="77" xfId="0" applyFont="1" applyBorder="1" applyAlignment="1">
      <alignment horizontal="center" vertical="center"/>
    </xf>
    <xf numFmtId="0" fontId="34" fillId="8" borderId="77" xfId="1" applyFont="1" applyFill="1" applyBorder="1" applyAlignment="1">
      <alignment horizontal="center" vertical="center" wrapText="1" shrinkToFit="1"/>
    </xf>
    <xf numFmtId="0" fontId="34" fillId="8" borderId="154" xfId="1" applyFont="1" applyFill="1" applyBorder="1" applyAlignment="1">
      <alignment horizontal="center" vertical="center" wrapText="1" shrinkToFit="1"/>
    </xf>
    <xf numFmtId="49" fontId="34" fillId="0" borderId="63" xfId="1" applyNumberFormat="1" applyFont="1" applyBorder="1" applyAlignment="1">
      <alignment horizontal="distributed" vertical="center" indent="1"/>
    </xf>
    <xf numFmtId="49" fontId="34" fillId="0" borderId="64" xfId="1" applyNumberFormat="1" applyFont="1" applyBorder="1" applyAlignment="1">
      <alignment horizontal="distributed" vertical="center" indent="1"/>
    </xf>
    <xf numFmtId="49" fontId="34" fillId="0" borderId="65" xfId="1" applyNumberFormat="1" applyFont="1" applyBorder="1" applyAlignment="1">
      <alignment horizontal="distributed" vertical="center" indent="1"/>
    </xf>
    <xf numFmtId="0" fontId="34" fillId="12" borderId="68" xfId="1" applyFont="1" applyFill="1" applyBorder="1" applyAlignment="1">
      <alignment horizontal="right" vertical="center" wrapText="1"/>
    </xf>
    <xf numFmtId="0" fontId="39" fillId="12" borderId="64" xfId="1" applyFont="1" applyFill="1" applyBorder="1" applyAlignment="1">
      <alignment horizontal="right" vertical="center" wrapText="1"/>
    </xf>
    <xf numFmtId="0" fontId="34" fillId="12" borderId="64" xfId="1" applyFont="1" applyFill="1" applyBorder="1" applyAlignment="1">
      <alignment horizontal="center" vertical="center"/>
    </xf>
    <xf numFmtId="0" fontId="35" fillId="0" borderId="64" xfId="0" applyFont="1" applyBorder="1" applyAlignment="1">
      <alignment horizontal="center" vertical="center"/>
    </xf>
    <xf numFmtId="0" fontId="34" fillId="0" borderId="64" xfId="1" quotePrefix="1" applyFont="1" applyBorder="1" applyAlignment="1">
      <alignment horizontal="right" vertical="center" wrapText="1"/>
    </xf>
    <xf numFmtId="0" fontId="34" fillId="0" borderId="64" xfId="1" applyFont="1" applyBorder="1" applyAlignment="1">
      <alignment horizontal="right" vertical="center" wrapText="1"/>
    </xf>
    <xf numFmtId="0" fontId="34" fillId="0" borderId="55" xfId="0" applyFont="1" applyBorder="1" applyAlignment="1">
      <alignment horizontal="center" vertical="center"/>
    </xf>
    <xf numFmtId="0" fontId="34" fillId="0" borderId="53" xfId="0" applyFont="1" applyBorder="1" applyAlignment="1">
      <alignment horizontal="center" vertical="center"/>
    </xf>
    <xf numFmtId="0" fontId="35" fillId="8" borderId="53" xfId="0" applyFont="1" applyFill="1" applyBorder="1" applyAlignment="1">
      <alignment horizontal="center" vertical="center"/>
    </xf>
    <xf numFmtId="0" fontId="35" fillId="8" borderId="54" xfId="0" applyFont="1" applyFill="1" applyBorder="1" applyAlignment="1">
      <alignment horizontal="center" vertical="center"/>
    </xf>
    <xf numFmtId="0" fontId="34" fillId="8" borderId="53" xfId="1" applyFont="1" applyFill="1" applyBorder="1" applyAlignment="1">
      <alignment horizontal="center" vertical="center"/>
    </xf>
    <xf numFmtId="0" fontId="34" fillId="8" borderId="54" xfId="1" applyFont="1" applyFill="1" applyBorder="1" applyAlignment="1">
      <alignment horizontal="center" vertical="center"/>
    </xf>
    <xf numFmtId="0" fontId="34" fillId="8" borderId="53" xfId="1" applyFont="1" applyFill="1" applyBorder="1" applyAlignment="1">
      <alignment horizontal="center" vertical="center" wrapText="1"/>
    </xf>
    <xf numFmtId="0" fontId="34" fillId="8" borderId="77" xfId="1" applyFont="1" applyFill="1" applyBorder="1" applyAlignment="1">
      <alignment horizontal="center" vertical="center" wrapText="1"/>
    </xf>
    <xf numFmtId="0" fontId="34" fillId="8" borderId="78" xfId="1" applyFont="1" applyFill="1" applyBorder="1" applyAlignment="1">
      <alignment horizontal="center" vertical="center" wrapText="1"/>
    </xf>
    <xf numFmtId="49" fontId="34" fillId="0" borderId="112" xfId="1" applyNumberFormat="1" applyFont="1" applyBorder="1" applyAlignment="1">
      <alignment horizontal="distributed" vertical="center" wrapText="1" indent="1"/>
    </xf>
    <xf numFmtId="49" fontId="34" fillId="0" borderId="76" xfId="1" applyNumberFormat="1" applyFont="1" applyBorder="1" applyAlignment="1">
      <alignment horizontal="distributed" vertical="center" indent="1"/>
    </xf>
    <xf numFmtId="49" fontId="34" fillId="0" borderId="77" xfId="1" applyNumberFormat="1" applyFont="1" applyBorder="1" applyAlignment="1">
      <alignment horizontal="distributed" vertical="center" indent="1"/>
    </xf>
    <xf numFmtId="49" fontId="34" fillId="0" borderId="78" xfId="1" applyNumberFormat="1" applyFont="1" applyBorder="1" applyAlignment="1">
      <alignment horizontal="distributed" vertical="center" indent="1"/>
    </xf>
    <xf numFmtId="0" fontId="34" fillId="9" borderId="64" xfId="0" applyFont="1" applyFill="1" applyBorder="1" applyAlignment="1">
      <alignment horizontal="center" vertical="center" wrapText="1"/>
    </xf>
    <xf numFmtId="0" fontId="34" fillId="0" borderId="64" xfId="1" applyFont="1" applyBorder="1" applyAlignment="1">
      <alignment horizontal="left" vertical="center" wrapText="1"/>
    </xf>
    <xf numFmtId="0" fontId="34" fillId="0" borderId="69" xfId="1" applyFont="1" applyBorder="1" applyAlignment="1">
      <alignment horizontal="left" vertical="center" wrapText="1"/>
    </xf>
    <xf numFmtId="0" fontId="34" fillId="8" borderId="58" xfId="1" applyFont="1" applyFill="1" applyBorder="1" applyAlignment="1">
      <alignment horizontal="center" vertical="center" shrinkToFit="1"/>
    </xf>
    <xf numFmtId="0" fontId="34" fillId="8" borderId="59" xfId="1" applyFont="1" applyFill="1" applyBorder="1" applyAlignment="1">
      <alignment horizontal="center" vertical="center" shrinkToFit="1"/>
    </xf>
    <xf numFmtId="0" fontId="41" fillId="0" borderId="59" xfId="1" applyFont="1" applyBorder="1" applyAlignment="1">
      <alignment horizontal="center" vertical="center" wrapText="1" shrinkToFit="1"/>
    </xf>
    <xf numFmtId="0" fontId="34" fillId="8" borderId="62" xfId="1" applyFont="1" applyFill="1" applyBorder="1" applyAlignment="1">
      <alignment horizontal="center" vertical="center" shrinkToFit="1"/>
    </xf>
    <xf numFmtId="0" fontId="34" fillId="8" borderId="10" xfId="1" applyFont="1" applyFill="1" applyBorder="1" applyAlignment="1">
      <alignment horizontal="center" vertical="center" shrinkToFit="1"/>
    </xf>
    <xf numFmtId="0" fontId="41" fillId="0" borderId="10" xfId="1" applyFont="1" applyBorder="1" applyAlignment="1">
      <alignment horizontal="center" vertical="center" wrapText="1" shrinkToFit="1"/>
    </xf>
    <xf numFmtId="0" fontId="34" fillId="8" borderId="152" xfId="1" applyFont="1" applyFill="1" applyBorder="1" applyAlignment="1">
      <alignment horizontal="center" vertical="center" shrinkToFit="1"/>
    </xf>
    <xf numFmtId="49" fontId="34" fillId="0" borderId="49" xfId="1" applyNumberFormat="1" applyFont="1" applyBorder="1" applyAlignment="1">
      <alignment horizontal="distributed" vertical="center" indent="1"/>
    </xf>
    <xf numFmtId="49" fontId="34" fillId="0" borderId="50" xfId="1" applyNumberFormat="1" applyFont="1" applyBorder="1" applyAlignment="1">
      <alignment horizontal="distributed" vertical="center" indent="1"/>
    </xf>
    <xf numFmtId="49" fontId="34" fillId="0" borderId="51" xfId="1" applyNumberFormat="1" applyFont="1" applyBorder="1" applyAlignment="1">
      <alignment horizontal="distributed" vertical="center" indent="1"/>
    </xf>
    <xf numFmtId="0" fontId="34" fillId="0" borderId="52" xfId="0" applyFont="1" applyBorder="1" applyAlignment="1">
      <alignment horizontal="center" vertical="center" shrinkToFit="1"/>
    </xf>
    <xf numFmtId="0" fontId="34" fillId="0" borderId="50" xfId="0" applyFont="1" applyBorder="1" applyAlignment="1">
      <alignment horizontal="center" vertical="center" shrinkToFit="1"/>
    </xf>
    <xf numFmtId="0" fontId="34" fillId="12" borderId="0" xfId="1" applyFont="1" applyFill="1" applyAlignment="1">
      <alignment horizontal="center" vertical="center"/>
    </xf>
    <xf numFmtId="0" fontId="34" fillId="2" borderId="0" xfId="1" applyFont="1" applyFill="1">
      <alignment vertical="center"/>
    </xf>
    <xf numFmtId="0" fontId="34" fillId="2" borderId="0" xfId="1" applyFont="1" applyFill="1" applyAlignment="1">
      <alignment horizontal="center" vertical="center"/>
    </xf>
    <xf numFmtId="176" fontId="34" fillId="2" borderId="68" xfId="1" applyNumberFormat="1" applyFont="1" applyFill="1" applyBorder="1" applyAlignment="1">
      <alignment horizontal="center" vertical="center"/>
    </xf>
    <xf numFmtId="176" fontId="34" fillId="2" borderId="64" xfId="1" applyNumberFormat="1" applyFont="1" applyFill="1" applyBorder="1" applyAlignment="1">
      <alignment horizontal="center" vertical="center"/>
    </xf>
    <xf numFmtId="176" fontId="34" fillId="2" borderId="69" xfId="1" applyNumberFormat="1" applyFont="1" applyFill="1" applyBorder="1" applyAlignment="1">
      <alignment horizontal="center" vertical="center"/>
    </xf>
    <xf numFmtId="0" fontId="34" fillId="0" borderId="14" xfId="1" applyFont="1" applyBorder="1" applyAlignment="1">
      <alignment horizontal="center" vertical="center" wrapText="1"/>
    </xf>
    <xf numFmtId="0" fontId="5" fillId="2" borderId="6" xfId="1" applyFont="1" applyFill="1" applyBorder="1">
      <alignment vertical="center"/>
    </xf>
    <xf numFmtId="0" fontId="5" fillId="2" borderId="5" xfId="1" applyFont="1" applyFill="1" applyBorder="1">
      <alignment vertical="center"/>
    </xf>
    <xf numFmtId="0" fontId="34" fillId="2" borderId="10" xfId="1" applyFont="1" applyFill="1" applyBorder="1" applyAlignment="1">
      <alignment horizontal="left" vertical="center"/>
    </xf>
    <xf numFmtId="0" fontId="34" fillId="2" borderId="11" xfId="1" applyFont="1" applyFill="1" applyBorder="1" applyAlignment="1">
      <alignment horizontal="left" vertical="center"/>
    </xf>
    <xf numFmtId="0" fontId="39" fillId="0" borderId="58" xfId="0" applyFont="1" applyBorder="1" applyAlignment="1">
      <alignment horizontal="center" vertical="center"/>
    </xf>
    <xf numFmtId="0" fontId="39" fillId="0" borderId="59" xfId="0" applyFont="1" applyBorder="1" applyAlignment="1">
      <alignment horizontal="center" vertical="center"/>
    </xf>
    <xf numFmtId="0" fontId="34" fillId="12" borderId="12" xfId="1" applyFont="1" applyFill="1" applyBorder="1">
      <alignment vertical="center"/>
    </xf>
    <xf numFmtId="0" fontId="34" fillId="12" borderId="0" xfId="1" applyFont="1" applyFill="1">
      <alignment vertical="center"/>
    </xf>
    <xf numFmtId="0" fontId="39" fillId="12" borderId="0" xfId="1" applyFont="1" applyFill="1">
      <alignment vertical="center"/>
    </xf>
    <xf numFmtId="0" fontId="38" fillId="12" borderId="71" xfId="0" applyFont="1" applyFill="1" applyBorder="1" applyAlignment="1">
      <alignment horizontal="center" vertical="center"/>
    </xf>
    <xf numFmtId="0" fontId="38" fillId="12" borderId="73" xfId="0" applyFont="1" applyFill="1" applyBorder="1" applyAlignment="1">
      <alignment horizontal="center" vertical="center"/>
    </xf>
    <xf numFmtId="0" fontId="38" fillId="12" borderId="7" xfId="0" applyFont="1" applyFill="1" applyBorder="1" applyAlignment="1">
      <alignment horizontal="center" vertical="center"/>
    </xf>
    <xf numFmtId="0" fontId="38" fillId="12" borderId="57" xfId="0" applyFont="1" applyFill="1" applyBorder="1" applyAlignment="1">
      <alignment horizontal="center" vertical="center"/>
    </xf>
    <xf numFmtId="0" fontId="35" fillId="0" borderId="70" xfId="0" applyFont="1" applyBorder="1" applyAlignment="1">
      <alignment horizontal="center" vertical="center"/>
    </xf>
    <xf numFmtId="0" fontId="35" fillId="0" borderId="71" xfId="0" applyFont="1" applyBorder="1" applyAlignment="1">
      <alignment horizontal="center" vertical="center"/>
    </xf>
    <xf numFmtId="0" fontId="35" fillId="0" borderId="151" xfId="0" applyFont="1" applyBorder="1" applyAlignment="1">
      <alignment horizontal="center" vertical="center"/>
    </xf>
    <xf numFmtId="0" fontId="35" fillId="0" borderId="7" xfId="0" applyFont="1" applyBorder="1" applyAlignment="1">
      <alignment horizontal="center" vertical="center"/>
    </xf>
    <xf numFmtId="0" fontId="34" fillId="2" borderId="6" xfId="1" applyFont="1" applyFill="1" applyBorder="1" applyAlignment="1">
      <alignment vertical="center" shrinkToFit="1"/>
    </xf>
    <xf numFmtId="0" fontId="34" fillId="2" borderId="2" xfId="1" applyFont="1" applyFill="1" applyBorder="1" applyAlignment="1">
      <alignment vertical="center" wrapText="1"/>
    </xf>
    <xf numFmtId="0" fontId="34" fillId="2" borderId="10" xfId="1" applyFont="1" applyFill="1" applyBorder="1" applyAlignment="1">
      <alignment vertical="center" wrapText="1"/>
    </xf>
    <xf numFmtId="0" fontId="34" fillId="2" borderId="11" xfId="1" applyFont="1" applyFill="1" applyBorder="1" applyAlignment="1">
      <alignment vertical="center" wrapText="1"/>
    </xf>
    <xf numFmtId="0" fontId="34" fillId="2" borderId="4" xfId="1" applyFont="1" applyFill="1" applyBorder="1" applyAlignment="1">
      <alignment vertical="center" wrapText="1"/>
    </xf>
    <xf numFmtId="0" fontId="34" fillId="2" borderId="9" xfId="1" applyFont="1" applyFill="1" applyBorder="1" applyAlignment="1">
      <alignment vertical="center" wrapText="1"/>
    </xf>
    <xf numFmtId="0" fontId="34" fillId="12" borderId="2" xfId="1" applyFont="1" applyFill="1" applyBorder="1" applyAlignment="1">
      <alignment horizontal="center" vertical="center"/>
    </xf>
    <xf numFmtId="0" fontId="34" fillId="12" borderId="10" xfId="1" applyFont="1" applyFill="1" applyBorder="1" applyAlignment="1">
      <alignment horizontal="center" vertical="center"/>
    </xf>
    <xf numFmtId="0" fontId="34" fillId="12" borderId="11" xfId="1" applyFont="1" applyFill="1" applyBorder="1" applyAlignment="1">
      <alignment horizontal="center" vertical="center"/>
    </xf>
    <xf numFmtId="49" fontId="34" fillId="2" borderId="3" xfId="1" applyNumberFormat="1" applyFont="1" applyFill="1" applyBorder="1">
      <alignment vertical="center"/>
    </xf>
    <xf numFmtId="49" fontId="34" fillId="2" borderId="6" xfId="1" applyNumberFormat="1" applyFont="1" applyFill="1" applyBorder="1">
      <alignment vertical="center"/>
    </xf>
    <xf numFmtId="49" fontId="34" fillId="2" borderId="5" xfId="1" applyNumberFormat="1" applyFont="1" applyFill="1" applyBorder="1">
      <alignment vertical="center"/>
    </xf>
    <xf numFmtId="0" fontId="47" fillId="2" borderId="3" xfId="5" applyFill="1" applyBorder="1" applyAlignment="1" applyProtection="1">
      <alignment vertical="center"/>
    </xf>
    <xf numFmtId="0" fontId="34" fillId="2" borderId="6" xfId="1" applyFont="1" applyFill="1" applyBorder="1" applyAlignment="1">
      <alignment horizontal="center" vertical="center"/>
    </xf>
    <xf numFmtId="49" fontId="34" fillId="11" borderId="98" xfId="1" applyNumberFormat="1" applyFont="1" applyFill="1" applyBorder="1" applyAlignment="1">
      <alignment horizontal="center" vertical="center" wrapText="1"/>
    </xf>
    <xf numFmtId="49" fontId="38" fillId="11" borderId="98" xfId="0" applyNumberFormat="1" applyFont="1" applyFill="1" applyBorder="1" applyAlignment="1">
      <alignment horizontal="center" vertical="center" wrapText="1"/>
    </xf>
    <xf numFmtId="49" fontId="38" fillId="11" borderId="110" xfId="0" applyNumberFormat="1" applyFont="1" applyFill="1" applyBorder="1" applyAlignment="1">
      <alignment horizontal="center" vertical="center" wrapText="1"/>
    </xf>
    <xf numFmtId="49" fontId="39" fillId="0" borderId="63" xfId="1" applyNumberFormat="1" applyFont="1" applyBorder="1" applyAlignment="1">
      <alignment horizontal="distributed" vertical="center" wrapText="1" indent="1"/>
    </xf>
    <xf numFmtId="49" fontId="39" fillId="0" borderId="64" xfId="1" applyNumberFormat="1" applyFont="1" applyBorder="1" applyAlignment="1">
      <alignment horizontal="distributed" vertical="center" indent="1"/>
    </xf>
    <xf numFmtId="49" fontId="39" fillId="0" borderId="65" xfId="1" applyNumberFormat="1" applyFont="1" applyBorder="1" applyAlignment="1">
      <alignment horizontal="distributed" vertical="center" indent="1"/>
    </xf>
    <xf numFmtId="0" fontId="40" fillId="0" borderId="66" xfId="1" applyFont="1" applyBorder="1" applyAlignment="1">
      <alignment horizontal="center" vertical="center" wrapText="1"/>
    </xf>
    <xf numFmtId="0" fontId="40" fillId="0" borderId="67" xfId="1" applyFont="1" applyBorder="1" applyAlignment="1">
      <alignment horizontal="center" vertical="center" wrapText="1"/>
    </xf>
    <xf numFmtId="0" fontId="34" fillId="2" borderId="67" xfId="1" applyFont="1" applyFill="1" applyBorder="1" applyAlignment="1">
      <alignment vertical="center" wrapText="1"/>
    </xf>
    <xf numFmtId="0" fontId="38" fillId="0" borderId="67" xfId="0" applyFont="1" applyBorder="1" applyAlignment="1">
      <alignment vertical="center" wrapText="1"/>
    </xf>
    <xf numFmtId="0" fontId="34" fillId="0" borderId="67" xfId="1" applyFont="1" applyBorder="1" applyAlignment="1">
      <alignment horizontal="center" vertical="center"/>
    </xf>
    <xf numFmtId="0" fontId="38" fillId="0" borderId="67" xfId="0" applyFont="1" applyBorder="1" applyAlignment="1">
      <alignment horizontal="center" vertical="center"/>
    </xf>
    <xf numFmtId="0" fontId="34" fillId="9" borderId="67" xfId="1" applyFont="1" applyFill="1" applyBorder="1" applyAlignment="1">
      <alignment horizontal="center" vertical="center"/>
    </xf>
    <xf numFmtId="49" fontId="34" fillId="11" borderId="67" xfId="1" applyNumberFormat="1" applyFont="1" applyFill="1" applyBorder="1" applyAlignment="1">
      <alignment horizontal="center" vertical="center" wrapText="1"/>
    </xf>
    <xf numFmtId="49" fontId="38" fillId="11" borderId="67" xfId="0" applyNumberFormat="1" applyFont="1" applyFill="1" applyBorder="1" applyAlignment="1">
      <alignment horizontal="center" vertical="center" wrapText="1"/>
    </xf>
    <xf numFmtId="49" fontId="38" fillId="11" borderId="111" xfId="0" applyNumberFormat="1" applyFont="1" applyFill="1" applyBorder="1" applyAlignment="1">
      <alignment horizontal="center" vertical="center" wrapText="1"/>
    </xf>
    <xf numFmtId="0" fontId="40" fillId="0" borderId="109" xfId="1" applyFont="1" applyBorder="1" applyAlignment="1">
      <alignment horizontal="center" vertical="center" wrapText="1"/>
    </xf>
    <xf numFmtId="0" fontId="40" fillId="0" borderId="98" xfId="1" applyFont="1" applyBorder="1" applyAlignment="1">
      <alignment horizontal="center" vertical="center" wrapText="1"/>
    </xf>
    <xf numFmtId="0" fontId="34" fillId="2" borderId="98" xfId="1" applyFont="1" applyFill="1" applyBorder="1" applyAlignment="1">
      <alignment vertical="center" wrapText="1"/>
    </xf>
    <xf numFmtId="0" fontId="38" fillId="0" borderId="98" xfId="0" applyFont="1" applyBorder="1" applyAlignment="1">
      <alignment vertical="center" wrapText="1"/>
    </xf>
    <xf numFmtId="0" fontId="34" fillId="0" borderId="98" xfId="1" applyFont="1" applyBorder="1" applyAlignment="1">
      <alignment horizontal="center" vertical="center"/>
    </xf>
    <xf numFmtId="0" fontId="38" fillId="0" borderId="98" xfId="0" applyFont="1" applyBorder="1" applyAlignment="1">
      <alignment horizontal="center" vertical="center"/>
    </xf>
    <xf numFmtId="0" fontId="34" fillId="9" borderId="98" xfId="1" applyFont="1" applyFill="1" applyBorder="1" applyAlignment="1">
      <alignment horizontal="center" vertical="center"/>
    </xf>
    <xf numFmtId="0" fontId="34" fillId="12" borderId="102" xfId="1" applyFont="1" applyFill="1" applyBorder="1" applyAlignment="1">
      <alignment horizontal="center" vertical="center"/>
    </xf>
    <xf numFmtId="49" fontId="34" fillId="0" borderId="103" xfId="1" applyNumberFormat="1" applyFont="1" applyBorder="1" applyAlignment="1">
      <alignment horizontal="distributed" vertical="center" indent="1"/>
    </xf>
    <xf numFmtId="49" fontId="34" fillId="0" borderId="90" xfId="1" applyNumberFormat="1" applyFont="1" applyBorder="1" applyAlignment="1">
      <alignment horizontal="distributed" vertical="center" indent="1"/>
    </xf>
    <xf numFmtId="49" fontId="34" fillId="0" borderId="104" xfId="1" applyNumberFormat="1" applyFont="1" applyBorder="1" applyAlignment="1">
      <alignment horizontal="distributed" vertical="center" indent="1"/>
    </xf>
    <xf numFmtId="0" fontId="34" fillId="9" borderId="89" xfId="1" applyFont="1" applyFill="1" applyBorder="1" applyAlignment="1">
      <alignment horizontal="center" vertical="center"/>
    </xf>
    <xf numFmtId="0" fontId="34" fillId="9" borderId="90" xfId="1" applyFont="1" applyFill="1" applyBorder="1" applyAlignment="1">
      <alignment horizontal="center" vertical="center"/>
    </xf>
    <xf numFmtId="0" fontId="34" fillId="9" borderId="104" xfId="1" applyFont="1" applyFill="1" applyBorder="1" applyAlignment="1">
      <alignment horizontal="center" vertical="center"/>
    </xf>
    <xf numFmtId="0" fontId="34" fillId="0" borderId="93" xfId="1" applyFont="1" applyBorder="1" applyAlignment="1">
      <alignment horizontal="center" vertical="center" wrapText="1"/>
    </xf>
    <xf numFmtId="0" fontId="34" fillId="9" borderId="105" xfId="1" applyFont="1" applyFill="1" applyBorder="1" applyAlignment="1">
      <alignment horizontal="center" vertical="center"/>
    </xf>
    <xf numFmtId="0" fontId="34" fillId="0" borderId="106" xfId="1" applyFont="1" applyBorder="1" applyAlignment="1">
      <alignment horizontal="center" vertical="center"/>
    </xf>
    <xf numFmtId="0" fontId="38" fillId="0" borderId="106" xfId="0" applyFont="1" applyBorder="1" applyAlignment="1">
      <alignment horizontal="center" vertical="center"/>
    </xf>
    <xf numFmtId="49" fontId="34" fillId="11" borderId="107" xfId="1" applyNumberFormat="1" applyFont="1" applyFill="1" applyBorder="1" applyAlignment="1">
      <alignment horizontal="center" vertical="center"/>
    </xf>
    <xf numFmtId="49" fontId="34" fillId="11" borderId="90" xfId="1" applyNumberFormat="1" applyFont="1" applyFill="1" applyBorder="1" applyAlignment="1">
      <alignment horizontal="center" vertical="center"/>
    </xf>
    <xf numFmtId="49" fontId="34" fillId="11" borderId="108" xfId="1" applyNumberFormat="1" applyFont="1" applyFill="1" applyBorder="1" applyAlignment="1">
      <alignment horizontal="center" vertical="center"/>
    </xf>
    <xf numFmtId="49" fontId="34" fillId="0" borderId="94" xfId="1" applyNumberFormat="1" applyFont="1" applyBorder="1" applyAlignment="1">
      <alignment horizontal="distributed" vertical="center" indent="1"/>
    </xf>
    <xf numFmtId="49" fontId="34" fillId="0" borderId="82" xfId="1" applyNumberFormat="1" applyFont="1" applyBorder="1" applyAlignment="1">
      <alignment horizontal="distributed" vertical="center" indent="1"/>
    </xf>
    <xf numFmtId="49" fontId="34" fillId="0" borderId="95" xfId="1" applyNumberFormat="1" applyFont="1" applyBorder="1" applyAlignment="1">
      <alignment horizontal="distributed" vertical="center" indent="1"/>
    </xf>
    <xf numFmtId="0" fontId="34" fillId="2" borderId="92" xfId="1" applyFont="1" applyFill="1" applyBorder="1" applyAlignment="1">
      <alignment horizontal="left" vertical="center"/>
    </xf>
    <xf numFmtId="0" fontId="34" fillId="2" borderId="82" xfId="1" applyFont="1" applyFill="1" applyBorder="1" applyAlignment="1">
      <alignment horizontal="left" vertical="center"/>
    </xf>
    <xf numFmtId="0" fontId="34" fillId="2" borderId="100" xfId="1" applyFont="1" applyFill="1" applyBorder="1" applyAlignment="1">
      <alignment horizontal="left" vertical="center"/>
    </xf>
    <xf numFmtId="49" fontId="34" fillId="0" borderId="101" xfId="1" applyNumberFormat="1" applyFont="1" applyBorder="1" applyAlignment="1">
      <alignment horizontal="distributed" vertical="center" indent="1"/>
    </xf>
    <xf numFmtId="0" fontId="35" fillId="12" borderId="3" xfId="0" applyFont="1" applyFill="1" applyBorder="1" applyAlignment="1">
      <alignment horizontal="center" vertical="center"/>
    </xf>
    <xf numFmtId="0" fontId="35" fillId="12" borderId="6" xfId="0" applyFont="1" applyFill="1" applyBorder="1" applyAlignment="1">
      <alignment horizontal="center" vertical="center"/>
    </xf>
    <xf numFmtId="0" fontId="34" fillId="12" borderId="61" xfId="1" quotePrefix="1" applyFont="1" applyFill="1" applyBorder="1" applyAlignment="1">
      <alignment horizontal="center" vertical="center"/>
    </xf>
    <xf numFmtId="0" fontId="34" fillId="12" borderId="59" xfId="1" quotePrefix="1" applyFont="1" applyFill="1" applyBorder="1" applyAlignment="1">
      <alignment horizontal="center" vertical="center"/>
    </xf>
    <xf numFmtId="0" fontId="34" fillId="12" borderId="62" xfId="1" quotePrefix="1" applyFont="1" applyFill="1" applyBorder="1" applyAlignment="1">
      <alignment horizontal="center" vertical="center"/>
    </xf>
    <xf numFmtId="0" fontId="75" fillId="0" borderId="0" xfId="1" applyFont="1" applyAlignment="1">
      <alignment horizontal="center" vertical="center"/>
    </xf>
    <xf numFmtId="49" fontId="5" fillId="11" borderId="1" xfId="1" applyNumberFormat="1" applyFont="1" applyFill="1" applyBorder="1" applyAlignment="1">
      <alignment horizontal="center" vertical="center"/>
    </xf>
    <xf numFmtId="49" fontId="34" fillId="0" borderId="2" xfId="1" applyNumberFormat="1" applyFont="1" applyBorder="1" applyAlignment="1">
      <alignment horizontal="distributed" vertical="center" indent="1"/>
    </xf>
    <xf numFmtId="0" fontId="34" fillId="0" borderId="14" xfId="1" applyFont="1" applyBorder="1" applyAlignment="1">
      <alignment horizontal="center" vertical="center"/>
    </xf>
    <xf numFmtId="0" fontId="34" fillId="11" borderId="3" xfId="1" quotePrefix="1" applyFont="1" applyFill="1" applyBorder="1" applyAlignment="1">
      <alignment horizontal="center" vertical="center"/>
    </xf>
    <xf numFmtId="0" fontId="34" fillId="11" borderId="6" xfId="1" quotePrefix="1" applyFont="1" applyFill="1" applyBorder="1" applyAlignment="1">
      <alignment horizontal="center" vertical="center"/>
    </xf>
    <xf numFmtId="0" fontId="34" fillId="11" borderId="5" xfId="1" quotePrefix="1" applyFont="1" applyFill="1" applyBorder="1" applyAlignment="1">
      <alignment horizontal="center" vertical="center"/>
    </xf>
    <xf numFmtId="49" fontId="37" fillId="0" borderId="14" xfId="0" applyNumberFormat="1" applyFont="1" applyBorder="1" applyAlignment="1">
      <alignment horizontal="center" vertical="center" wrapText="1"/>
    </xf>
    <xf numFmtId="49" fontId="37" fillId="0" borderId="15" xfId="0" applyNumberFormat="1" applyFont="1" applyBorder="1" applyAlignment="1">
      <alignment horizontal="center" vertical="center" wrapText="1"/>
    </xf>
    <xf numFmtId="49" fontId="37" fillId="0" borderId="13" xfId="0" applyNumberFormat="1" applyFont="1" applyBorder="1" applyAlignment="1">
      <alignment horizontal="center" vertical="center" wrapText="1"/>
    </xf>
    <xf numFmtId="0" fontId="37" fillId="0" borderId="15" xfId="1" applyFont="1" applyBorder="1" applyAlignment="1">
      <alignment horizontal="left" vertical="center" wrapText="1"/>
    </xf>
    <xf numFmtId="0" fontId="37" fillId="0" borderId="13" xfId="1" applyFont="1" applyBorder="1" applyAlignment="1">
      <alignment horizontal="left" vertical="center" wrapText="1"/>
    </xf>
    <xf numFmtId="49" fontId="37" fillId="0" borderId="13" xfId="0" applyNumberFormat="1" applyFont="1" applyBorder="1" applyAlignment="1">
      <alignment horizontal="center" vertical="center"/>
    </xf>
    <xf numFmtId="49" fontId="37" fillId="0" borderId="1" xfId="0" applyNumberFormat="1" applyFont="1" applyBorder="1" applyAlignment="1">
      <alignment horizontal="center" vertical="center"/>
    </xf>
    <xf numFmtId="49" fontId="37" fillId="0" borderId="14" xfId="0" applyNumberFormat="1" applyFont="1" applyBorder="1" applyAlignment="1">
      <alignment horizontal="center" vertical="center"/>
    </xf>
    <xf numFmtId="49" fontId="37" fillId="0" borderId="15" xfId="0" applyNumberFormat="1" applyFont="1" applyBorder="1" applyAlignment="1">
      <alignment horizontal="center" vertical="center"/>
    </xf>
    <xf numFmtId="0" fontId="37" fillId="0" borderId="14" xfId="1" applyFont="1" applyBorder="1" applyAlignment="1">
      <alignment horizontal="left" vertical="center" wrapText="1"/>
    </xf>
    <xf numFmtId="0" fontId="69" fillId="0" borderId="0" xfId="1" applyFont="1" applyAlignment="1">
      <alignment horizontal="center" vertical="center"/>
    </xf>
    <xf numFmtId="0" fontId="72" fillId="0" borderId="34" xfId="0" applyFont="1" applyBorder="1" applyAlignment="1">
      <alignment horizontal="center" vertical="center"/>
    </xf>
    <xf numFmtId="0" fontId="72" fillId="0" borderId="37" xfId="0" applyFont="1" applyBorder="1" applyAlignment="1">
      <alignment horizontal="center" vertical="center"/>
    </xf>
    <xf numFmtId="0" fontId="72" fillId="0" borderId="122" xfId="0" applyFont="1" applyBorder="1" applyAlignment="1">
      <alignment horizontal="center" vertical="center"/>
    </xf>
    <xf numFmtId="0" fontId="68" fillId="13" borderId="116" xfId="0" applyFont="1" applyFill="1" applyBorder="1" applyAlignment="1">
      <alignment horizontal="left" vertical="center"/>
    </xf>
    <xf numFmtId="0" fontId="68" fillId="13" borderId="117" xfId="0" applyFont="1" applyFill="1" applyBorder="1" applyAlignment="1">
      <alignment horizontal="left" vertical="center"/>
    </xf>
    <xf numFmtId="0" fontId="68" fillId="13" borderId="131" xfId="0" applyFont="1" applyFill="1" applyBorder="1" applyAlignment="1">
      <alignment horizontal="left" vertical="center"/>
    </xf>
    <xf numFmtId="0" fontId="71" fillId="0" borderId="34" xfId="0" applyFont="1" applyBorder="1" applyAlignment="1">
      <alignment horizontal="center" vertical="center"/>
    </xf>
    <xf numFmtId="0" fontId="71" fillId="0" borderId="37" xfId="0" applyFont="1" applyBorder="1" applyAlignment="1">
      <alignment horizontal="center" vertical="center"/>
    </xf>
    <xf numFmtId="0" fontId="71" fillId="0" borderId="122" xfId="0" applyFont="1" applyBorder="1" applyAlignment="1">
      <alignment horizontal="center" vertical="center"/>
    </xf>
    <xf numFmtId="0" fontId="68" fillId="13" borderId="2" xfId="0" applyFont="1" applyFill="1" applyBorder="1" applyAlignment="1">
      <alignment horizontal="left" vertical="center" wrapText="1"/>
    </xf>
    <xf numFmtId="0" fontId="68" fillId="13" borderId="10" xfId="0" applyFont="1" applyFill="1" applyBorder="1" applyAlignment="1">
      <alignment horizontal="left" vertical="center" wrapText="1"/>
    </xf>
    <xf numFmtId="0" fontId="68" fillId="13" borderId="120" xfId="0" applyFont="1" applyFill="1" applyBorder="1" applyAlignment="1">
      <alignment horizontal="left" vertical="center" wrapText="1"/>
    </xf>
    <xf numFmtId="0" fontId="10" fillId="0" borderId="0" xfId="0" applyFont="1" applyAlignment="1">
      <alignment horizontal="left" vertical="center" wrapText="1"/>
    </xf>
    <xf numFmtId="0" fontId="60" fillId="0" borderId="126" xfId="0" applyFont="1" applyBorder="1" applyAlignment="1">
      <alignment horizontal="center" vertical="center"/>
    </xf>
    <xf numFmtId="0" fontId="60" fillId="0" borderId="16" xfId="0" applyFont="1" applyBorder="1" applyAlignment="1">
      <alignment horizontal="center" vertical="center"/>
    </xf>
    <xf numFmtId="0" fontId="60" fillId="0" borderId="127" xfId="0" applyFont="1" applyBorder="1" applyAlignment="1">
      <alignment horizontal="center" vertical="center"/>
    </xf>
    <xf numFmtId="0" fontId="60" fillId="0" borderId="24" xfId="0" applyFont="1" applyBorder="1" applyAlignment="1">
      <alignment horizontal="center" vertical="center"/>
    </xf>
    <xf numFmtId="0" fontId="60" fillId="0" borderId="132" xfId="0" applyFont="1" applyBorder="1" applyAlignment="1">
      <alignment horizontal="center" vertical="center"/>
    </xf>
    <xf numFmtId="0" fontId="73" fillId="0" borderId="34" xfId="0" applyFont="1" applyBorder="1" applyAlignment="1">
      <alignment horizontal="center" vertical="center" textRotation="255"/>
    </xf>
    <xf numFmtId="0" fontId="70" fillId="0" borderId="122" xfId="0" applyFont="1" applyBorder="1" applyAlignment="1">
      <alignment horizontal="center" vertical="center" textRotation="255"/>
    </xf>
  </cellXfs>
  <cellStyles count="6">
    <cellStyle name="ハイパーリンク" xfId="5" builtinId="8"/>
    <cellStyle name="標準" xfId="0" builtinId="0"/>
    <cellStyle name="標準 2" xfId="2" xr:uid="{00000000-0005-0000-0000-000002000000}"/>
    <cellStyle name="標準 3" xfId="3" xr:uid="{00000000-0005-0000-0000-000003000000}"/>
    <cellStyle name="標準 4" xfId="1" xr:uid="{00000000-0005-0000-0000-000004000000}"/>
    <cellStyle name="標準 5" xfId="4" xr:uid="{00000000-0005-0000-0000-000005000000}"/>
  </cellStyles>
  <dxfs count="0"/>
  <tableStyles count="0" defaultTableStyle="TableStyleMedium9" defaultPivotStyle="PivotStyleLight16"/>
  <colors>
    <mruColors>
      <color rgb="FFFF00FF"/>
      <color rgb="FFFFFF99"/>
      <color rgb="FF0099CC"/>
      <color rgb="FF0099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44</xdr:col>
      <xdr:colOff>395818</xdr:colOff>
      <xdr:row>2</xdr:row>
      <xdr:rowOff>148166</xdr:rowOff>
    </xdr:from>
    <xdr:to>
      <xdr:col>46</xdr:col>
      <xdr:colOff>497417</xdr:colOff>
      <xdr:row>20</xdr:row>
      <xdr:rowOff>84667</xdr:rowOff>
    </xdr:to>
    <xdr:sp macro="" textlink="">
      <xdr:nvSpPr>
        <xdr:cNvPr id="2" name="正方形/長方形 1">
          <a:extLst>
            <a:ext uri="{FF2B5EF4-FFF2-40B4-BE49-F238E27FC236}">
              <a16:creationId xmlns:a16="http://schemas.microsoft.com/office/drawing/2014/main" id="{663F98BE-EA45-403D-82B9-2673E4E26079}"/>
            </a:ext>
          </a:extLst>
        </xdr:cNvPr>
        <xdr:cNvSpPr/>
      </xdr:nvSpPr>
      <xdr:spPr>
        <a:xfrm>
          <a:off x="9254068" y="486833"/>
          <a:ext cx="7965016" cy="5196417"/>
        </a:xfrm>
        <a:prstGeom prst="rect">
          <a:avLst/>
        </a:prstGeom>
        <a:solidFill>
          <a:schemeClr val="bg1"/>
        </a:solidFill>
        <a:ln w="76200">
          <a:solidFill>
            <a:srgbClr val="FF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2000" b="0" u="none">
              <a:solidFill>
                <a:schemeClr val="tx1"/>
              </a:solidFill>
            </a:rPr>
            <a:t>【</a:t>
          </a:r>
          <a:r>
            <a:rPr kumimoji="1" lang="ja-JP" altLang="en-US" sz="2000" b="0" u="none">
              <a:solidFill>
                <a:schemeClr val="tx1"/>
              </a:solidFill>
            </a:rPr>
            <a:t>注意事項</a:t>
          </a:r>
          <a:r>
            <a:rPr kumimoji="1" lang="en-US" altLang="ja-JP" sz="2000" b="0">
              <a:solidFill>
                <a:schemeClr val="tx1"/>
              </a:solidFill>
              <a:effectLst/>
              <a:latin typeface="+mn-lt"/>
              <a:ea typeface="+mn-ea"/>
              <a:cs typeface="+mn-cs"/>
            </a:rPr>
            <a:t>】</a:t>
          </a:r>
        </a:p>
        <a:p>
          <a:pPr algn="l"/>
          <a:r>
            <a:rPr kumimoji="1" lang="ja-JP" altLang="en-US" sz="2000" b="1">
              <a:solidFill>
                <a:schemeClr val="tx1"/>
              </a:solidFill>
              <a:effectLst/>
              <a:latin typeface="+mn-lt"/>
              <a:ea typeface="+mn-ea"/>
              <a:cs typeface="+mn-cs"/>
            </a:rPr>
            <a:t>１．</a:t>
          </a:r>
          <a:r>
            <a:rPr kumimoji="1" lang="ja-JP" altLang="en-US" sz="2000" b="0">
              <a:solidFill>
                <a:srgbClr val="FF0000"/>
              </a:solidFill>
              <a:effectLst/>
              <a:latin typeface="+mn-lt"/>
              <a:ea typeface="+mn-ea"/>
              <a:cs typeface="+mn-cs"/>
            </a:rPr>
            <a:t>誤入力が頻発</a:t>
          </a:r>
          <a:r>
            <a:rPr kumimoji="1" lang="ja-JP" altLang="en-US" sz="2000" b="0">
              <a:solidFill>
                <a:schemeClr val="tx1"/>
              </a:solidFill>
              <a:effectLst/>
              <a:latin typeface="+mn-lt"/>
              <a:ea typeface="+mn-ea"/>
              <a:cs typeface="+mn-cs"/>
            </a:rPr>
            <a:t>しています。</a:t>
          </a:r>
          <a:endParaRPr kumimoji="1" lang="en-US" altLang="ja-JP" sz="2000" b="0">
            <a:solidFill>
              <a:schemeClr val="tx1"/>
            </a:solidFill>
            <a:effectLst/>
            <a:latin typeface="+mn-lt"/>
            <a:ea typeface="+mn-ea"/>
            <a:cs typeface="+mn-cs"/>
          </a:endParaRPr>
        </a:p>
        <a:p>
          <a:pPr algn="l"/>
          <a:r>
            <a:rPr kumimoji="1" lang="ja-JP" altLang="en-US" sz="2000" b="0">
              <a:solidFill>
                <a:schemeClr val="tx1"/>
              </a:solidFill>
              <a:effectLst/>
              <a:latin typeface="+mn-lt"/>
              <a:ea typeface="+mn-ea"/>
              <a:cs typeface="+mn-cs"/>
            </a:rPr>
            <a:t>提出前に</a:t>
          </a:r>
          <a:r>
            <a:rPr kumimoji="1" lang="ja-JP" altLang="en-US" sz="2000" b="0" u="sng">
              <a:solidFill>
                <a:srgbClr val="FF0000"/>
              </a:solidFill>
              <a:effectLst/>
              <a:latin typeface="+mn-lt"/>
              <a:ea typeface="+mn-ea"/>
              <a:cs typeface="+mn-cs"/>
            </a:rPr>
            <a:t>必ず複数人で確認をし、間違いないものを提出</a:t>
          </a:r>
          <a:r>
            <a:rPr kumimoji="1" lang="ja-JP" altLang="en-US" sz="2000" b="0" u="sng">
              <a:solidFill>
                <a:sysClr val="windowText" lastClr="000000"/>
              </a:solidFill>
              <a:effectLst/>
              <a:latin typeface="+mn-lt"/>
              <a:ea typeface="+mn-ea"/>
              <a:cs typeface="+mn-cs"/>
            </a:rPr>
            <a:t>してください</a:t>
          </a:r>
          <a:r>
            <a:rPr kumimoji="1" lang="ja-JP" altLang="en-US" sz="2000" b="0" u="sng">
              <a:solidFill>
                <a:schemeClr val="tx1"/>
              </a:solidFill>
              <a:effectLst/>
              <a:latin typeface="+mn-lt"/>
              <a:ea typeface="+mn-ea"/>
              <a:cs typeface="+mn-cs"/>
            </a:rPr>
            <a:t>。</a:t>
          </a:r>
          <a:endParaRPr kumimoji="1" lang="en-US" altLang="ja-JP" sz="2000" b="0" u="sng">
            <a:solidFill>
              <a:schemeClr val="tx1"/>
            </a:solidFill>
            <a:effectLst/>
            <a:latin typeface="+mn-lt"/>
            <a:ea typeface="+mn-ea"/>
            <a:cs typeface="+mn-cs"/>
          </a:endParaRPr>
        </a:p>
        <a:p>
          <a:pPr algn="l">
            <a:spcAft>
              <a:spcPts val="600"/>
            </a:spcAft>
          </a:pPr>
          <a:r>
            <a:rPr kumimoji="1" lang="ja-JP" altLang="en-US" sz="2000" b="0">
              <a:solidFill>
                <a:schemeClr val="tx1"/>
              </a:solidFill>
              <a:effectLst/>
              <a:latin typeface="+mn-lt"/>
              <a:ea typeface="+mn-ea"/>
              <a:cs typeface="+mn-cs"/>
            </a:rPr>
            <a:t>採用通知後に不備・虚偽の記載が判明した場合は</a:t>
          </a:r>
          <a:r>
            <a:rPr kumimoji="1" lang="ja-JP" altLang="en-US" sz="2000" b="0" u="sng">
              <a:solidFill>
                <a:srgbClr val="FF0000"/>
              </a:solidFill>
              <a:effectLst/>
              <a:latin typeface="+mn-lt"/>
              <a:ea typeface="+mn-ea"/>
              <a:cs typeface="+mn-cs"/>
            </a:rPr>
            <a:t>採用を取り消す場合があります</a:t>
          </a:r>
          <a:r>
            <a:rPr kumimoji="1" lang="ja-JP" altLang="en-US" sz="2000" b="0">
              <a:solidFill>
                <a:schemeClr val="tx1"/>
              </a:solidFill>
              <a:effectLst/>
              <a:latin typeface="+mn-lt"/>
              <a:ea typeface="+mn-ea"/>
              <a:cs typeface="+mn-cs"/>
            </a:rPr>
            <a:t>。</a:t>
          </a:r>
          <a:endParaRPr kumimoji="1" lang="en-US" altLang="ja-JP" sz="2000" b="0">
            <a:solidFill>
              <a:schemeClr val="tx1"/>
            </a:solidFill>
            <a:effectLst/>
            <a:latin typeface="+mn-lt"/>
            <a:ea typeface="+mn-ea"/>
            <a:cs typeface="+mn-cs"/>
          </a:endParaRPr>
        </a:p>
        <a:p>
          <a:pPr algn="l">
            <a:spcAft>
              <a:spcPts val="600"/>
            </a:spcAft>
          </a:pPr>
          <a:r>
            <a:rPr kumimoji="1" lang="ja-JP" altLang="en-US" sz="2000" b="1" u="none">
              <a:solidFill>
                <a:schemeClr val="tx1"/>
              </a:solidFill>
            </a:rPr>
            <a:t>２．</a:t>
          </a:r>
          <a:r>
            <a:rPr kumimoji="1" lang="ja-JP" altLang="en-US" sz="2000" b="0" u="sng">
              <a:solidFill>
                <a:schemeClr val="tx1"/>
              </a:solidFill>
            </a:rPr>
            <a:t>推薦調書</a:t>
          </a:r>
          <a:r>
            <a:rPr kumimoji="1" lang="ja-JP" altLang="en-US" sz="2000" b="0" u="sng">
              <a:solidFill>
                <a:srgbClr val="FF0000"/>
              </a:solidFill>
            </a:rPr>
            <a:t>作成例</a:t>
          </a:r>
          <a:r>
            <a:rPr kumimoji="1" lang="ja-JP" altLang="en-US" sz="2000" b="0" u="sng">
              <a:solidFill>
                <a:schemeClr val="tx1"/>
              </a:solidFill>
            </a:rPr>
            <a:t>・推薦調書作成</a:t>
          </a:r>
          <a:r>
            <a:rPr kumimoji="1" lang="ja-JP" altLang="en-US" sz="2000" b="0" u="sng">
              <a:solidFill>
                <a:srgbClr val="FF0000"/>
              </a:solidFill>
            </a:rPr>
            <a:t>要領</a:t>
          </a:r>
          <a:r>
            <a:rPr kumimoji="1" lang="ja-JP" altLang="en-US" sz="2000" b="0" u="sng">
              <a:solidFill>
                <a:schemeClr val="tx1"/>
              </a:solidFill>
            </a:rPr>
            <a:t>を</a:t>
          </a:r>
          <a:r>
            <a:rPr kumimoji="1" lang="ja-JP" altLang="en-US" sz="2000" b="0" u="sng">
              <a:solidFill>
                <a:srgbClr val="FF0000"/>
              </a:solidFill>
            </a:rPr>
            <a:t>必ずご確認のうえ、入力</a:t>
          </a:r>
          <a:r>
            <a:rPr kumimoji="1" lang="ja-JP" altLang="en-US" sz="2000" b="0" u="none">
              <a:solidFill>
                <a:schemeClr val="tx1"/>
              </a:solidFill>
            </a:rPr>
            <a:t>してください。入力後は</a:t>
          </a:r>
          <a:r>
            <a:rPr kumimoji="1" lang="ja-JP" altLang="en-US" sz="2000" b="0" u="sng">
              <a:solidFill>
                <a:schemeClr val="tx1"/>
              </a:solidFill>
            </a:rPr>
            <a:t>別紙様式５申請書と相違が無い事を確認</a:t>
          </a:r>
          <a:r>
            <a:rPr kumimoji="1" lang="ja-JP" altLang="en-US" sz="2000" b="0" u="none">
              <a:solidFill>
                <a:schemeClr val="tx1"/>
              </a:solidFill>
            </a:rPr>
            <a:t>し、［推薦調書作成要領］シートのチェック欄を使用して再度、入力ミスが無いか確認してください。</a:t>
          </a:r>
          <a:endParaRPr kumimoji="1" lang="en-US" altLang="ja-JP" sz="2000" b="0" u="none">
            <a:solidFill>
              <a:schemeClr val="tx1"/>
            </a:solidFill>
          </a:endParaRPr>
        </a:p>
        <a:p>
          <a:pPr>
            <a:spcAft>
              <a:spcPts val="600"/>
            </a:spcAft>
          </a:pPr>
          <a:r>
            <a:rPr kumimoji="1" lang="ja-JP" altLang="en-US" sz="2000" b="1" u="none">
              <a:solidFill>
                <a:schemeClr val="tx1"/>
              </a:solidFill>
            </a:rPr>
            <a:t>３．</a:t>
          </a:r>
          <a:r>
            <a:rPr kumimoji="1" lang="ja-JP" altLang="ja-JP" sz="2000" b="0" u="sng">
              <a:solidFill>
                <a:schemeClr val="tx1"/>
              </a:solidFill>
              <a:effectLst/>
              <a:latin typeface="+mn-lt"/>
              <a:ea typeface="+mn-ea"/>
              <a:cs typeface="+mn-cs"/>
            </a:rPr>
            <a:t>数字は半角</a:t>
          </a:r>
          <a:r>
            <a:rPr kumimoji="1" lang="ja-JP" altLang="ja-JP" sz="2000" b="0">
              <a:solidFill>
                <a:schemeClr val="tx1"/>
              </a:solidFill>
              <a:effectLst/>
              <a:latin typeface="+mn-lt"/>
              <a:ea typeface="+mn-ea"/>
              <a:cs typeface="+mn-cs"/>
            </a:rPr>
            <a:t>、</a:t>
          </a:r>
          <a:r>
            <a:rPr kumimoji="1" lang="ja-JP" altLang="ja-JP" sz="2000" b="0" u="sng">
              <a:solidFill>
                <a:schemeClr val="tx1"/>
              </a:solidFill>
              <a:effectLst/>
              <a:latin typeface="+mn-lt"/>
              <a:ea typeface="+mn-ea"/>
              <a:cs typeface="+mn-cs"/>
            </a:rPr>
            <a:t>英字は半角大文字</a:t>
          </a:r>
          <a:r>
            <a:rPr kumimoji="1" lang="ja-JP" altLang="ja-JP" sz="2000" b="0">
              <a:solidFill>
                <a:schemeClr val="tx1"/>
              </a:solidFill>
              <a:effectLst/>
              <a:latin typeface="+mn-lt"/>
              <a:ea typeface="+mn-ea"/>
              <a:cs typeface="+mn-cs"/>
            </a:rPr>
            <a:t>、</a:t>
          </a:r>
          <a:r>
            <a:rPr kumimoji="1" lang="ja-JP" altLang="ja-JP" sz="2000" b="0" u="sng">
              <a:solidFill>
                <a:schemeClr val="tx1"/>
              </a:solidFill>
              <a:effectLst/>
              <a:latin typeface="+mn-lt"/>
              <a:ea typeface="+mn-ea"/>
              <a:cs typeface="+mn-cs"/>
            </a:rPr>
            <a:t>カタカナは全角</a:t>
          </a:r>
          <a:r>
            <a:rPr kumimoji="1" lang="ja-JP" altLang="ja-JP" sz="2000" b="0">
              <a:solidFill>
                <a:schemeClr val="tx1"/>
              </a:solidFill>
              <a:effectLst/>
              <a:latin typeface="+mn-lt"/>
              <a:ea typeface="+mn-ea"/>
              <a:cs typeface="+mn-cs"/>
            </a:rPr>
            <a:t>で入力</a:t>
          </a:r>
          <a:r>
            <a:rPr kumimoji="1" lang="ja-JP" altLang="en-US" sz="2000" b="0">
              <a:solidFill>
                <a:schemeClr val="tx1"/>
              </a:solidFill>
              <a:effectLst/>
              <a:latin typeface="+mn-lt"/>
              <a:ea typeface="+mn-ea"/>
              <a:cs typeface="+mn-cs"/>
            </a:rPr>
            <a:t>してください</a:t>
          </a:r>
          <a:r>
            <a:rPr kumimoji="1" lang="ja-JP" altLang="ja-JP" sz="2000" b="0">
              <a:solidFill>
                <a:schemeClr val="tx1"/>
              </a:solidFill>
              <a:effectLst/>
              <a:latin typeface="+mn-lt"/>
              <a:ea typeface="+mn-ea"/>
              <a:cs typeface="+mn-cs"/>
            </a:rPr>
            <a:t>。</a:t>
          </a:r>
          <a:endParaRPr kumimoji="0" lang="en-US" altLang="ja-JP" sz="4000" b="0">
            <a:solidFill>
              <a:schemeClr val="tx1"/>
            </a:solidFill>
            <a:effectLst/>
            <a:latin typeface="+mn-lt"/>
            <a:ea typeface="+mn-ea"/>
            <a:cs typeface="+mn-cs"/>
          </a:endParaRPr>
        </a:p>
        <a:p>
          <a:r>
            <a:rPr kumimoji="0" lang="ja-JP" altLang="en-US" sz="2000" b="1">
              <a:solidFill>
                <a:schemeClr val="tx1"/>
              </a:solidFill>
              <a:effectLst/>
              <a:latin typeface="+mn-lt"/>
              <a:ea typeface="+mn-ea"/>
              <a:cs typeface="+mn-cs"/>
            </a:rPr>
            <a:t>４．</a:t>
          </a:r>
          <a:r>
            <a:rPr kumimoji="1" lang="ja-JP" altLang="ja-JP" sz="2000" b="0">
              <a:solidFill>
                <a:schemeClr val="tx1"/>
              </a:solidFill>
              <a:effectLst/>
              <a:latin typeface="+mn-lt"/>
              <a:ea typeface="+mn-ea"/>
              <a:cs typeface="+mn-cs"/>
            </a:rPr>
            <a:t>推薦者１名に対し１シート作成すること。推薦者が複数名いる場合は、シートをコピーし、シート名を推薦順位順に「</a:t>
          </a:r>
          <a:r>
            <a:rPr kumimoji="1" lang="en-US" altLang="ja-JP" sz="2000" b="0">
              <a:solidFill>
                <a:schemeClr val="tx1"/>
              </a:solidFill>
              <a:effectLst/>
              <a:latin typeface="+mn-lt"/>
              <a:ea typeface="+mn-ea"/>
              <a:cs typeface="+mn-cs"/>
            </a:rPr>
            <a:t>01</a:t>
          </a:r>
          <a:r>
            <a:rPr kumimoji="1" lang="ja-JP" altLang="ja-JP" sz="2000" b="0">
              <a:solidFill>
                <a:schemeClr val="tx1"/>
              </a:solidFill>
              <a:effectLst/>
              <a:latin typeface="+mn-lt"/>
              <a:ea typeface="+mn-ea"/>
              <a:cs typeface="+mn-cs"/>
            </a:rPr>
            <a:t>」、「</a:t>
          </a:r>
          <a:r>
            <a:rPr kumimoji="1" lang="en-US" altLang="ja-JP" sz="2000" b="0">
              <a:solidFill>
                <a:schemeClr val="tx1"/>
              </a:solidFill>
              <a:effectLst/>
              <a:latin typeface="+mn-lt"/>
              <a:ea typeface="+mn-ea"/>
              <a:cs typeface="+mn-cs"/>
            </a:rPr>
            <a:t>02</a:t>
          </a:r>
          <a:r>
            <a:rPr kumimoji="1" lang="ja-JP" altLang="ja-JP" sz="2000" b="0">
              <a:solidFill>
                <a:schemeClr val="tx1"/>
              </a:solidFill>
              <a:effectLst/>
              <a:latin typeface="+mn-lt"/>
              <a:ea typeface="+mn-ea"/>
              <a:cs typeface="+mn-cs"/>
            </a:rPr>
            <a:t>」、「</a:t>
          </a:r>
          <a:r>
            <a:rPr kumimoji="1" lang="en-US" altLang="ja-JP" sz="2000" b="0">
              <a:solidFill>
                <a:schemeClr val="tx1"/>
              </a:solidFill>
              <a:effectLst/>
              <a:latin typeface="+mn-lt"/>
              <a:ea typeface="+mn-ea"/>
              <a:cs typeface="+mn-cs"/>
            </a:rPr>
            <a:t>03</a:t>
          </a:r>
          <a:r>
            <a:rPr kumimoji="1" lang="ja-JP" altLang="ja-JP" sz="2000" b="0">
              <a:solidFill>
                <a:schemeClr val="tx1"/>
              </a:solidFill>
              <a:effectLst/>
              <a:latin typeface="+mn-lt"/>
              <a:ea typeface="+mn-ea"/>
              <a:cs typeface="+mn-cs"/>
            </a:rPr>
            <a:t>」、「</a:t>
          </a:r>
          <a:r>
            <a:rPr kumimoji="1" lang="en-US" altLang="ja-JP" sz="2000" b="0">
              <a:solidFill>
                <a:schemeClr val="tx1"/>
              </a:solidFill>
              <a:effectLst/>
              <a:latin typeface="+mn-lt"/>
              <a:ea typeface="+mn-ea"/>
              <a:cs typeface="+mn-cs"/>
            </a:rPr>
            <a:t>04</a:t>
          </a:r>
          <a:r>
            <a:rPr kumimoji="1" lang="ja-JP" altLang="ja-JP" sz="2000" b="0">
              <a:solidFill>
                <a:schemeClr val="tx1"/>
              </a:solidFill>
              <a:effectLst/>
              <a:latin typeface="+mn-lt"/>
              <a:ea typeface="+mn-ea"/>
              <a:cs typeface="+mn-cs"/>
            </a:rPr>
            <a:t>」</a:t>
          </a:r>
          <a:r>
            <a:rPr kumimoji="1" lang="en-US" altLang="ja-JP" sz="2000" b="0">
              <a:solidFill>
                <a:schemeClr val="tx1"/>
              </a:solidFill>
              <a:effectLst/>
              <a:latin typeface="+mn-lt"/>
              <a:ea typeface="+mn-ea"/>
              <a:cs typeface="+mn-cs"/>
            </a:rPr>
            <a:t>…</a:t>
          </a:r>
          <a:r>
            <a:rPr kumimoji="1" lang="ja-JP" altLang="ja-JP" sz="2000" b="0">
              <a:solidFill>
                <a:schemeClr val="tx1"/>
              </a:solidFill>
              <a:effectLst/>
              <a:latin typeface="+mn-lt"/>
              <a:ea typeface="+mn-ea"/>
              <a:cs typeface="+mn-cs"/>
            </a:rPr>
            <a:t>と</a:t>
          </a:r>
          <a:r>
            <a:rPr kumimoji="1" lang="ja-JP" altLang="en-US" sz="2000" b="0">
              <a:solidFill>
                <a:schemeClr val="tx1"/>
              </a:solidFill>
              <a:effectLst/>
              <a:latin typeface="+mn-lt"/>
              <a:ea typeface="+mn-ea"/>
              <a:cs typeface="+mn-cs"/>
            </a:rPr>
            <a:t>してください</a:t>
          </a:r>
          <a:r>
            <a:rPr kumimoji="1" lang="ja-JP" altLang="ja-JP" sz="2000" b="0">
              <a:solidFill>
                <a:schemeClr val="tx1"/>
              </a:solidFill>
              <a:effectLst/>
              <a:latin typeface="+mn-lt"/>
              <a:ea typeface="+mn-ea"/>
              <a:cs typeface="+mn-cs"/>
            </a:rPr>
            <a:t>。</a:t>
          </a:r>
          <a:endParaRPr kumimoji="1" lang="en-US" altLang="ja-JP" sz="2000" b="0" u="none">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42337</xdr:colOff>
      <xdr:row>0</xdr:row>
      <xdr:rowOff>31754</xdr:rowOff>
    </xdr:from>
    <xdr:to>
      <xdr:col>42</xdr:col>
      <xdr:colOff>190500</xdr:colOff>
      <xdr:row>0</xdr:row>
      <xdr:rowOff>709083</xdr:rowOff>
    </xdr:to>
    <xdr:sp macro="" textlink="">
      <xdr:nvSpPr>
        <xdr:cNvPr id="3" name="正方形/長方形 2">
          <a:extLst>
            <a:ext uri="{FF2B5EF4-FFF2-40B4-BE49-F238E27FC236}">
              <a16:creationId xmlns:a16="http://schemas.microsoft.com/office/drawing/2014/main" id="{2C4205E3-8616-4034-A049-3EB4DE861541}"/>
            </a:ext>
          </a:extLst>
        </xdr:cNvPr>
        <xdr:cNvSpPr/>
      </xdr:nvSpPr>
      <xdr:spPr>
        <a:xfrm>
          <a:off x="137587" y="31754"/>
          <a:ext cx="8858246" cy="677329"/>
        </a:xfrm>
        <a:prstGeom prst="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a:t>
          </a:r>
        </a:p>
      </xdr:txBody>
    </xdr:sp>
    <xdr:clientData/>
  </xdr:twoCellAnchor>
  <xdr:twoCellAnchor>
    <xdr:from>
      <xdr:col>1</xdr:col>
      <xdr:colOff>156636</xdr:colOff>
      <xdr:row>0</xdr:row>
      <xdr:rowOff>174628</xdr:rowOff>
    </xdr:from>
    <xdr:to>
      <xdr:col>4</xdr:col>
      <xdr:colOff>44453</xdr:colOff>
      <xdr:row>0</xdr:row>
      <xdr:rowOff>497420</xdr:rowOff>
    </xdr:to>
    <xdr:sp macro="" textlink="">
      <xdr:nvSpPr>
        <xdr:cNvPr id="4" name="正方形/長方形 3">
          <a:extLst>
            <a:ext uri="{FF2B5EF4-FFF2-40B4-BE49-F238E27FC236}">
              <a16:creationId xmlns:a16="http://schemas.microsoft.com/office/drawing/2014/main" id="{2447B984-99EB-4DDE-8D62-AB536F991E49}"/>
            </a:ext>
          </a:extLst>
        </xdr:cNvPr>
        <xdr:cNvSpPr/>
      </xdr:nvSpPr>
      <xdr:spPr>
        <a:xfrm>
          <a:off x="156636" y="174628"/>
          <a:ext cx="787400" cy="322792"/>
        </a:xfrm>
        <a:prstGeom prst="rect">
          <a:avLst/>
        </a:prstGeom>
        <a:solidFill>
          <a:srgbClr val="00B0F0"/>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400" b="1">
            <a:solidFill>
              <a:sysClr val="windowText" lastClr="000000"/>
            </a:solidFill>
          </a:endParaRPr>
        </a:p>
      </xdr:txBody>
    </xdr:sp>
    <xdr:clientData/>
  </xdr:twoCellAnchor>
  <xdr:twoCellAnchor>
    <xdr:from>
      <xdr:col>19</xdr:col>
      <xdr:colOff>148171</xdr:colOff>
      <xdr:row>0</xdr:row>
      <xdr:rowOff>152403</xdr:rowOff>
    </xdr:from>
    <xdr:to>
      <xdr:col>23</xdr:col>
      <xdr:colOff>50804</xdr:colOff>
      <xdr:row>0</xdr:row>
      <xdr:rowOff>476254</xdr:rowOff>
    </xdr:to>
    <xdr:sp macro="" textlink="">
      <xdr:nvSpPr>
        <xdr:cNvPr id="5" name="正方形/長方形 4">
          <a:extLst>
            <a:ext uri="{FF2B5EF4-FFF2-40B4-BE49-F238E27FC236}">
              <a16:creationId xmlns:a16="http://schemas.microsoft.com/office/drawing/2014/main" id="{B1949C64-DF5E-411E-8EAF-0A1C948430C5}"/>
            </a:ext>
          </a:extLst>
        </xdr:cNvPr>
        <xdr:cNvSpPr/>
      </xdr:nvSpPr>
      <xdr:spPr>
        <a:xfrm>
          <a:off x="4180421" y="152403"/>
          <a:ext cx="706966" cy="323851"/>
        </a:xfrm>
        <a:prstGeom prst="rect">
          <a:avLst/>
        </a:prstGeom>
        <a:solidFill>
          <a:srgbClr val="00B050"/>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400" b="1">
            <a:solidFill>
              <a:sysClr val="windowText" lastClr="000000"/>
            </a:solidFill>
          </a:endParaRPr>
        </a:p>
      </xdr:txBody>
    </xdr:sp>
    <xdr:clientData/>
  </xdr:twoCellAnchor>
  <xdr:twoCellAnchor>
    <xdr:from>
      <xdr:col>4</xdr:col>
      <xdr:colOff>84670</xdr:colOff>
      <xdr:row>0</xdr:row>
      <xdr:rowOff>95253</xdr:rowOff>
    </xdr:from>
    <xdr:to>
      <xdr:col>21</xdr:col>
      <xdr:colOff>64825</xdr:colOff>
      <xdr:row>0</xdr:row>
      <xdr:rowOff>609603</xdr:rowOff>
    </xdr:to>
    <xdr:sp macro="" textlink="">
      <xdr:nvSpPr>
        <xdr:cNvPr id="6" name="正方形/長方形 5">
          <a:extLst>
            <a:ext uri="{FF2B5EF4-FFF2-40B4-BE49-F238E27FC236}">
              <a16:creationId xmlns:a16="http://schemas.microsoft.com/office/drawing/2014/main" id="{7726B240-9D09-4CC2-8DE9-8AC24AC59CB3}"/>
            </a:ext>
          </a:extLst>
        </xdr:cNvPr>
        <xdr:cNvSpPr/>
      </xdr:nvSpPr>
      <xdr:spPr>
        <a:xfrm>
          <a:off x="984253" y="95253"/>
          <a:ext cx="3514989" cy="514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プルダウンリストより選択</a:t>
          </a:r>
          <a:endParaRPr kumimoji="1" lang="en-US" altLang="ja-JP" sz="1100" b="1">
            <a:solidFill>
              <a:sysClr val="windowText" lastClr="000000"/>
            </a:solidFill>
          </a:endParaRPr>
        </a:p>
        <a:p>
          <a:pPr algn="l"/>
          <a:r>
            <a:rPr kumimoji="1" lang="en-US" altLang="ja-JP" sz="1100" b="1">
              <a:solidFill>
                <a:sysClr val="windowText" lastClr="000000"/>
              </a:solidFill>
            </a:rPr>
            <a:t>【</a:t>
          </a:r>
          <a:r>
            <a:rPr kumimoji="1" lang="ja-JP" altLang="en-US" sz="1100" b="1">
              <a:solidFill>
                <a:sysClr val="windowText" lastClr="000000"/>
              </a:solidFill>
            </a:rPr>
            <a:t>データ（学校番号・国番号等）</a:t>
          </a:r>
          <a:r>
            <a:rPr kumimoji="1" lang="en-US" altLang="ja-JP" sz="1100" b="1">
              <a:solidFill>
                <a:sysClr val="windowText" lastClr="000000"/>
              </a:solidFill>
            </a:rPr>
            <a:t>】</a:t>
          </a:r>
          <a:r>
            <a:rPr kumimoji="1" lang="ja-JP" altLang="en-US" sz="1100" b="1">
              <a:solidFill>
                <a:sysClr val="windowText" lastClr="000000"/>
              </a:solidFill>
            </a:rPr>
            <a:t>シート参照</a:t>
          </a:r>
        </a:p>
      </xdr:txBody>
    </xdr:sp>
    <xdr:clientData/>
  </xdr:twoCellAnchor>
  <xdr:twoCellAnchor>
    <xdr:from>
      <xdr:col>23</xdr:col>
      <xdr:colOff>74087</xdr:colOff>
      <xdr:row>0</xdr:row>
      <xdr:rowOff>104778</xdr:rowOff>
    </xdr:from>
    <xdr:to>
      <xdr:col>46</xdr:col>
      <xdr:colOff>301628</xdr:colOff>
      <xdr:row>0</xdr:row>
      <xdr:rowOff>590553</xdr:rowOff>
    </xdr:to>
    <xdr:sp macro="" textlink="">
      <xdr:nvSpPr>
        <xdr:cNvPr id="7" name="正方形/長方形 6">
          <a:extLst>
            <a:ext uri="{FF2B5EF4-FFF2-40B4-BE49-F238E27FC236}">
              <a16:creationId xmlns:a16="http://schemas.microsoft.com/office/drawing/2014/main" id="{22A0D01B-FF2F-4468-9377-1BA67D6F713A}"/>
            </a:ext>
          </a:extLst>
        </xdr:cNvPr>
        <xdr:cNvSpPr/>
      </xdr:nvSpPr>
      <xdr:spPr>
        <a:xfrm>
          <a:off x="4910670" y="104778"/>
          <a:ext cx="4249208" cy="4857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学校番号 ：</a:t>
          </a:r>
          <a:r>
            <a:rPr kumimoji="1" lang="en-US" altLang="ja-JP"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データ（学校番号・国番号等）</a:t>
          </a:r>
          <a:r>
            <a:rPr kumimoji="1" lang="en-US" altLang="ja-JP" sz="1100" b="1">
              <a:solidFill>
                <a:sysClr val="windowText" lastClr="000000"/>
              </a:solidFill>
              <a:effectLst/>
              <a:latin typeface="+mn-lt"/>
              <a:ea typeface="+mn-ea"/>
              <a:cs typeface="+mn-cs"/>
            </a:rPr>
            <a:t>】</a:t>
          </a:r>
          <a:r>
            <a:rPr kumimoji="1" lang="ja-JP" altLang="en-US" sz="1100" b="1">
              <a:solidFill>
                <a:sysClr val="windowText" lastClr="000000"/>
              </a:solidFill>
              <a:effectLst/>
              <a:latin typeface="+mn-lt"/>
              <a:ea typeface="+mn-ea"/>
              <a:cs typeface="+mn-cs"/>
            </a:rPr>
            <a:t>Ａ列、</a:t>
          </a:r>
          <a:endParaRPr kumimoji="1" lang="en-US" altLang="ja-JP" sz="1100" b="1">
            <a:solidFill>
              <a:sysClr val="windowText" lastClr="000000"/>
            </a:solidFill>
            <a:effectLst/>
            <a:latin typeface="+mn-lt"/>
            <a:ea typeface="+mn-ea"/>
            <a:cs typeface="+mn-cs"/>
          </a:endParaRPr>
        </a:p>
        <a:p>
          <a:pPr algn="l"/>
          <a:r>
            <a:rPr kumimoji="1" lang="ja-JP" altLang="en-US" sz="1100" b="1">
              <a:solidFill>
                <a:sysClr val="windowText" lastClr="000000"/>
              </a:solidFill>
              <a:effectLst/>
              <a:latin typeface="+mn-lt"/>
              <a:ea typeface="+mn-ea"/>
              <a:cs typeface="+mn-cs"/>
            </a:rPr>
            <a:t>国番号</a:t>
          </a:r>
          <a:r>
            <a:rPr kumimoji="1" lang="ja-JP" altLang="en-US" sz="1100" b="1" baseline="0">
              <a:solidFill>
                <a:sysClr val="windowText" lastClr="000000"/>
              </a:solidFill>
              <a:effectLst/>
              <a:latin typeface="+mn-lt"/>
              <a:ea typeface="+mn-ea"/>
              <a:cs typeface="+mn-cs"/>
            </a:rPr>
            <a:t> </a:t>
          </a:r>
          <a:r>
            <a:rPr kumimoji="1" lang="ja-JP" altLang="en-US" sz="1100" b="1">
              <a:solidFill>
                <a:sysClr val="windowText" lastClr="000000"/>
              </a:solidFill>
              <a:effectLst/>
              <a:latin typeface="+mn-lt"/>
              <a:ea typeface="+mn-ea"/>
              <a:cs typeface="+mn-cs"/>
            </a:rPr>
            <a:t>：</a:t>
          </a:r>
          <a:r>
            <a:rPr kumimoji="1" lang="en-US" altLang="ja-JP"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データ（学校番号・国番号等）</a:t>
          </a:r>
          <a:r>
            <a:rPr kumimoji="1" lang="en-US" altLang="ja-JP" sz="1100" b="1">
              <a:solidFill>
                <a:sysClr val="windowText" lastClr="000000"/>
              </a:solidFill>
              <a:effectLst/>
              <a:latin typeface="+mn-lt"/>
              <a:ea typeface="+mn-ea"/>
              <a:cs typeface="+mn-cs"/>
            </a:rPr>
            <a:t>】</a:t>
          </a:r>
          <a:r>
            <a:rPr kumimoji="1" lang="ja-JP" altLang="en-US" sz="1100" b="1">
              <a:solidFill>
                <a:sysClr val="windowText" lastClr="000000"/>
              </a:solidFill>
              <a:effectLst/>
              <a:latin typeface="+mn-lt"/>
              <a:ea typeface="+mn-ea"/>
              <a:cs typeface="+mn-cs"/>
            </a:rPr>
            <a:t>　Ｅ列より選択し入力</a:t>
          </a:r>
          <a:endParaRPr kumimoji="1" lang="en-US" altLang="ja-JP" sz="1100" b="1">
            <a:solidFill>
              <a:sysClr val="windowText" lastClr="000000"/>
            </a:solidFill>
            <a:effectLst/>
            <a:latin typeface="+mn-lt"/>
            <a:ea typeface="+mn-ea"/>
            <a:cs typeface="+mn-cs"/>
          </a:endParaRPr>
        </a:p>
      </xdr:txBody>
    </xdr:sp>
    <xdr:clientData/>
  </xdr:twoCellAnchor>
  <xdr:twoCellAnchor>
    <xdr:from>
      <xdr:col>47</xdr:col>
      <xdr:colOff>232833</xdr:colOff>
      <xdr:row>5</xdr:row>
      <xdr:rowOff>264585</xdr:rowOff>
    </xdr:from>
    <xdr:to>
      <xdr:col>58</xdr:col>
      <xdr:colOff>666749</xdr:colOff>
      <xdr:row>8</xdr:row>
      <xdr:rowOff>222255</xdr:rowOff>
    </xdr:to>
    <xdr:sp macro="" textlink="">
      <xdr:nvSpPr>
        <xdr:cNvPr id="8" name="吹き出し: 線 7">
          <a:extLst>
            <a:ext uri="{FF2B5EF4-FFF2-40B4-BE49-F238E27FC236}">
              <a16:creationId xmlns:a16="http://schemas.microsoft.com/office/drawing/2014/main" id="{CB9AD143-6CF9-4997-8C97-5A5EB49D7723}"/>
            </a:ext>
          </a:extLst>
        </xdr:cNvPr>
        <xdr:cNvSpPr/>
      </xdr:nvSpPr>
      <xdr:spPr>
        <a:xfrm>
          <a:off x="9302750" y="1608668"/>
          <a:ext cx="8000999" cy="571504"/>
        </a:xfrm>
        <a:prstGeom prst="borderCallout1">
          <a:avLst>
            <a:gd name="adj1" fmla="val 54234"/>
            <a:gd name="adj2" fmla="val 229"/>
            <a:gd name="adj3" fmla="val 85972"/>
            <a:gd name="adj4" fmla="val -3751"/>
          </a:avLst>
        </a:prstGeom>
        <a:solidFill>
          <a:schemeClr val="bg1"/>
        </a:solidFill>
        <a:ln w="38100">
          <a:solidFill>
            <a:srgbClr val="7030A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必ず、</a:t>
          </a:r>
          <a:r>
            <a:rPr kumimoji="1" lang="ja-JP" altLang="en-US" sz="1100" b="1" u="sng">
              <a:solidFill>
                <a:schemeClr val="tx1"/>
              </a:solidFill>
            </a:rPr>
            <a:t>パスポート（又は公的身分証明書）の表記と完全に一致</a:t>
          </a:r>
          <a:r>
            <a:rPr kumimoji="1" lang="ja-JP" altLang="en-US" sz="1100" b="0" u="sng">
              <a:solidFill>
                <a:schemeClr val="tx1"/>
              </a:solidFill>
            </a:rPr>
            <a:t>していることを確認してください。</a:t>
          </a:r>
          <a:endParaRPr kumimoji="1" lang="en-US" altLang="ja-JP" sz="1100">
            <a:solidFill>
              <a:schemeClr val="tx1"/>
            </a:solidFill>
          </a:endParaRPr>
        </a:p>
        <a:p>
          <a:pPr algn="l"/>
          <a:r>
            <a:rPr kumimoji="1" lang="ja-JP" altLang="en-US" sz="1100">
              <a:solidFill>
                <a:schemeClr val="tx1"/>
              </a:solidFill>
            </a:rPr>
            <a:t>氏名欄はローマ字大文字で申請書の記載方法順に入力。漢字名がある場合は、アルファベット名の後に括弧書きで併記</a:t>
          </a:r>
        </a:p>
      </xdr:txBody>
    </xdr:sp>
    <xdr:clientData/>
  </xdr:twoCellAnchor>
  <xdr:twoCellAnchor>
    <xdr:from>
      <xdr:col>47</xdr:col>
      <xdr:colOff>222250</xdr:colOff>
      <xdr:row>8</xdr:row>
      <xdr:rowOff>275168</xdr:rowOff>
    </xdr:from>
    <xdr:to>
      <xdr:col>58</xdr:col>
      <xdr:colOff>709082</xdr:colOff>
      <xdr:row>9</xdr:row>
      <xdr:rowOff>264584</xdr:rowOff>
    </xdr:to>
    <xdr:sp macro="" textlink="">
      <xdr:nvSpPr>
        <xdr:cNvPr id="9" name="吹き出し: 線 8">
          <a:extLst>
            <a:ext uri="{FF2B5EF4-FFF2-40B4-BE49-F238E27FC236}">
              <a16:creationId xmlns:a16="http://schemas.microsoft.com/office/drawing/2014/main" id="{370BBC37-07B3-4360-AA63-6D394AC0577E}"/>
            </a:ext>
          </a:extLst>
        </xdr:cNvPr>
        <xdr:cNvSpPr/>
      </xdr:nvSpPr>
      <xdr:spPr>
        <a:xfrm>
          <a:off x="9292167" y="2233085"/>
          <a:ext cx="8053915" cy="275166"/>
        </a:xfrm>
        <a:prstGeom prst="borderCallout1">
          <a:avLst>
            <a:gd name="adj1" fmla="val 57141"/>
            <a:gd name="adj2" fmla="val -113"/>
            <a:gd name="adj3" fmla="val 237311"/>
            <a:gd name="adj4" fmla="val -3907"/>
          </a:avLst>
        </a:prstGeom>
        <a:solidFill>
          <a:schemeClr val="bg1"/>
        </a:solidFill>
        <a:ln w="38100">
          <a:solidFill>
            <a:srgbClr val="FF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申請時点の住所を記入すること。町名、番地等は不要。</a:t>
          </a:r>
          <a:endParaRPr kumimoji="1" lang="en-US" altLang="ja-JP" sz="1100">
            <a:solidFill>
              <a:schemeClr val="tx1"/>
            </a:solidFill>
          </a:endParaRPr>
        </a:p>
      </xdr:txBody>
    </xdr:sp>
    <xdr:clientData/>
  </xdr:twoCellAnchor>
  <xdr:twoCellAnchor>
    <xdr:from>
      <xdr:col>47</xdr:col>
      <xdr:colOff>222248</xdr:colOff>
      <xdr:row>17</xdr:row>
      <xdr:rowOff>31748</xdr:rowOff>
    </xdr:from>
    <xdr:to>
      <xdr:col>58</xdr:col>
      <xdr:colOff>719667</xdr:colOff>
      <xdr:row>18</xdr:row>
      <xdr:rowOff>285747</xdr:rowOff>
    </xdr:to>
    <xdr:sp macro="" textlink="">
      <xdr:nvSpPr>
        <xdr:cNvPr id="10" name="吹き出し: 折線 9">
          <a:extLst>
            <a:ext uri="{FF2B5EF4-FFF2-40B4-BE49-F238E27FC236}">
              <a16:creationId xmlns:a16="http://schemas.microsoft.com/office/drawing/2014/main" id="{78154D3F-68DF-4E77-87BD-A134F5B04485}"/>
            </a:ext>
          </a:extLst>
        </xdr:cNvPr>
        <xdr:cNvSpPr/>
      </xdr:nvSpPr>
      <xdr:spPr>
        <a:xfrm>
          <a:off x="9292165" y="3947581"/>
          <a:ext cx="8064502" cy="497416"/>
        </a:xfrm>
        <a:prstGeom prst="borderCallout2">
          <a:avLst>
            <a:gd name="adj1" fmla="val 77534"/>
            <a:gd name="adj2" fmla="val -209"/>
            <a:gd name="adj3" fmla="val 153660"/>
            <a:gd name="adj4" fmla="val -52175"/>
            <a:gd name="adj5" fmla="val 500777"/>
            <a:gd name="adj6" fmla="val -69517"/>
          </a:avLst>
        </a:prstGeom>
        <a:solidFill>
          <a:schemeClr val="bg1"/>
        </a:solidFill>
        <a:ln w="38100">
          <a:solidFill>
            <a:srgbClr val="7030A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成績係数算出不可の場合は、推薦状等に基づき「総合成績評価報告書</a:t>
          </a:r>
          <a:r>
            <a:rPr kumimoji="1" lang="en-US" altLang="ja-JP" sz="1100">
              <a:solidFill>
                <a:sysClr val="windowText" lastClr="000000"/>
              </a:solidFill>
            </a:rPr>
            <a:t>【</a:t>
          </a:r>
          <a:r>
            <a:rPr kumimoji="1" lang="ja-JP" altLang="en-US" sz="1100">
              <a:solidFill>
                <a:sysClr val="windowText" lastClr="000000"/>
              </a:solidFill>
            </a:rPr>
            <a:t>別紙様式３</a:t>
          </a:r>
          <a:r>
            <a:rPr kumimoji="1" lang="en-US" altLang="ja-JP" sz="1100">
              <a:solidFill>
                <a:sysClr val="windowText" lastClr="000000"/>
              </a:solidFill>
            </a:rPr>
            <a:t>】</a:t>
          </a:r>
          <a:r>
            <a:rPr kumimoji="1" lang="ja-JP" altLang="en-US" sz="1100">
              <a:solidFill>
                <a:sysClr val="windowText" lastClr="000000"/>
              </a:solidFill>
            </a:rPr>
            <a:t>」に上位３０％以内に入っていることが分かるよう明記し、根拠書類を添付すること。</a:t>
          </a:r>
        </a:p>
      </xdr:txBody>
    </xdr:sp>
    <xdr:clientData/>
  </xdr:twoCellAnchor>
  <xdr:twoCellAnchor>
    <xdr:from>
      <xdr:col>47</xdr:col>
      <xdr:colOff>232831</xdr:colOff>
      <xdr:row>18</xdr:row>
      <xdr:rowOff>359834</xdr:rowOff>
    </xdr:from>
    <xdr:to>
      <xdr:col>58</xdr:col>
      <xdr:colOff>719667</xdr:colOff>
      <xdr:row>31</xdr:row>
      <xdr:rowOff>254000</xdr:rowOff>
    </xdr:to>
    <xdr:sp macro="" textlink="">
      <xdr:nvSpPr>
        <xdr:cNvPr id="11" name="吹き出し: 線 10">
          <a:extLst>
            <a:ext uri="{FF2B5EF4-FFF2-40B4-BE49-F238E27FC236}">
              <a16:creationId xmlns:a16="http://schemas.microsoft.com/office/drawing/2014/main" id="{7B635ADD-7CA8-4214-B60E-C2995DFC3A96}"/>
            </a:ext>
          </a:extLst>
        </xdr:cNvPr>
        <xdr:cNvSpPr/>
      </xdr:nvSpPr>
      <xdr:spPr>
        <a:xfrm>
          <a:off x="9302748" y="4635501"/>
          <a:ext cx="8053919" cy="3450166"/>
        </a:xfrm>
        <a:prstGeom prst="borderCallout1">
          <a:avLst>
            <a:gd name="adj1" fmla="val 61836"/>
            <a:gd name="adj2" fmla="val -210"/>
            <a:gd name="adj3" fmla="val 69257"/>
            <a:gd name="adj4" fmla="val -3600"/>
          </a:avLst>
        </a:prstGeom>
        <a:solidFill>
          <a:schemeClr val="bg1"/>
        </a:solidFill>
        <a:ln w="38100">
          <a:solidFill>
            <a:srgbClr val="FF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a:t>
          </a:r>
          <a:r>
            <a:rPr kumimoji="1" lang="ja-JP" altLang="en-US" sz="1100">
              <a:solidFill>
                <a:schemeClr val="tx1"/>
              </a:solidFill>
            </a:rPr>
            <a:t>該当する語学能力条件番号</a:t>
          </a:r>
          <a:r>
            <a:rPr kumimoji="1" lang="en-US" altLang="ja-JP" sz="1100">
              <a:solidFill>
                <a:schemeClr val="tx1"/>
              </a:solidFill>
            </a:rPr>
            <a:t>】</a:t>
          </a:r>
        </a:p>
        <a:p>
          <a:pPr algn="l"/>
          <a:r>
            <a:rPr kumimoji="1" lang="ja-JP" altLang="en-US" sz="1100">
              <a:solidFill>
                <a:schemeClr val="tx1"/>
              </a:solidFill>
            </a:rPr>
            <a:t>◆日本語①を選択した場合</a:t>
          </a:r>
          <a:endParaRPr kumimoji="1" lang="en-US" altLang="ja-JP" sz="1100">
            <a:solidFill>
              <a:schemeClr val="tx1"/>
            </a:solidFill>
          </a:endParaRPr>
        </a:p>
        <a:p>
          <a:pPr algn="l"/>
          <a:r>
            <a:rPr kumimoji="1" lang="ja-JP" altLang="en-US" sz="1100">
              <a:solidFill>
                <a:schemeClr val="tx1"/>
              </a:solidFill>
            </a:rPr>
            <a:t>→「日本語能力（資格）」の「日本語能力試験（</a:t>
          </a:r>
          <a:r>
            <a:rPr kumimoji="1" lang="en-US" altLang="ja-JP" sz="1100">
              <a:solidFill>
                <a:schemeClr val="tx1"/>
              </a:solidFill>
            </a:rPr>
            <a:t>JLPT)</a:t>
          </a:r>
          <a:r>
            <a:rPr kumimoji="1" lang="ja-JP" altLang="en-US" sz="1100">
              <a:solidFill>
                <a:schemeClr val="tx1"/>
              </a:solidFill>
            </a:rPr>
            <a:t>レベル」欄に</a:t>
          </a:r>
          <a:r>
            <a:rPr kumimoji="1" lang="en-US" altLang="ja-JP" sz="1100">
              <a:solidFill>
                <a:schemeClr val="tx1"/>
              </a:solidFill>
            </a:rPr>
            <a:t>N2</a:t>
          </a:r>
          <a:r>
            <a:rPr kumimoji="1" lang="ja-JP" altLang="en-US" sz="1100">
              <a:solidFill>
                <a:schemeClr val="tx1"/>
              </a:solidFill>
            </a:rPr>
            <a:t>以上に合格していることを確認し、レベル及び合計点が記入されていること。</a:t>
          </a:r>
          <a:endParaRPr kumimoji="1" lang="en-US" altLang="ja-JP" sz="1100">
            <a:solidFill>
              <a:schemeClr val="tx1"/>
            </a:solidFill>
          </a:endParaRPr>
        </a:p>
        <a:p>
          <a:pPr algn="l"/>
          <a:r>
            <a:rPr kumimoji="1" lang="ja-JP" altLang="en-US" sz="1100">
              <a:solidFill>
                <a:schemeClr val="tx1"/>
              </a:solidFill>
            </a:rPr>
            <a:t>◆日本語②を選択した場合</a:t>
          </a:r>
          <a:endParaRPr kumimoji="1" lang="en-US" altLang="ja-JP" sz="1100">
            <a:solidFill>
              <a:schemeClr val="tx1"/>
            </a:solidFill>
          </a:endParaRPr>
        </a:p>
        <a:p>
          <a:pPr algn="l"/>
          <a:r>
            <a:rPr kumimoji="1" lang="ja-JP" altLang="en-US" sz="1100">
              <a:solidFill>
                <a:schemeClr val="tx1"/>
              </a:solidFill>
            </a:rPr>
            <a:t>→「課程における主要言語」欄で「日本語」が選択されていること。</a:t>
          </a:r>
          <a:endParaRPr kumimoji="1" lang="en-US" altLang="ja-JP" sz="1100">
            <a:solidFill>
              <a:schemeClr val="tx1"/>
            </a:solidFill>
          </a:endParaRPr>
        </a:p>
        <a:p>
          <a:pPr algn="l"/>
          <a:r>
            <a:rPr kumimoji="1" lang="ja-JP" altLang="en-US" sz="1100">
              <a:solidFill>
                <a:schemeClr val="tx1"/>
              </a:solidFill>
            </a:rPr>
            <a:t>◆日本語③を選択した場合</a:t>
          </a:r>
          <a:endParaRPr kumimoji="1" lang="en-US" altLang="ja-JP" sz="1100">
            <a:solidFill>
              <a:schemeClr val="tx1"/>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a:t>
          </a:r>
          <a:r>
            <a:rPr kumimoji="1" lang="ja-JP" altLang="en-US" sz="1100" u="sng">
              <a:solidFill>
                <a:schemeClr val="tx1"/>
              </a:solidFill>
            </a:rPr>
            <a:t>「総合成績評価報告書</a:t>
          </a:r>
          <a:r>
            <a:rPr kumimoji="1" lang="en-US" altLang="ja-JP" sz="1100" u="sng">
              <a:solidFill>
                <a:schemeClr val="tx1"/>
              </a:solidFill>
            </a:rPr>
            <a:t>【</a:t>
          </a:r>
          <a:r>
            <a:rPr kumimoji="1" lang="ja-JP" altLang="en-US" sz="1100" u="sng">
              <a:solidFill>
                <a:schemeClr val="tx1"/>
              </a:solidFill>
            </a:rPr>
            <a:t>別紙様式３</a:t>
          </a:r>
          <a:r>
            <a:rPr kumimoji="1" lang="en-US" altLang="ja-JP" sz="1100" u="sng">
              <a:solidFill>
                <a:schemeClr val="tx1"/>
              </a:solidFill>
            </a:rPr>
            <a:t>】</a:t>
          </a:r>
          <a:r>
            <a:rPr kumimoji="1" lang="ja-JP" altLang="en-US" sz="1100" u="sng">
              <a:solidFill>
                <a:schemeClr val="tx1"/>
              </a:solidFill>
            </a:rPr>
            <a:t>」に</a:t>
          </a:r>
          <a:r>
            <a:rPr kumimoji="1" lang="en-US" altLang="ja-JP" sz="1100" u="sng">
              <a:solidFill>
                <a:schemeClr val="tx1"/>
              </a:solidFill>
            </a:rPr>
            <a:t>JLPT N2</a:t>
          </a:r>
          <a:r>
            <a:rPr kumimoji="1" lang="ja-JP" altLang="en-US" sz="1100" u="sng">
              <a:solidFill>
                <a:schemeClr val="tx1"/>
              </a:solidFill>
            </a:rPr>
            <a:t>以上の</a:t>
          </a:r>
          <a:r>
            <a:rPr kumimoji="1" lang="ja-JP" altLang="en-US" sz="1100" u="sng">
              <a:solidFill>
                <a:sysClr val="windowText" lastClr="000000"/>
              </a:solidFill>
            </a:rPr>
            <a:t>日本語力があると判断した理由の記載および、根拠資料の添付が必要。</a:t>
          </a:r>
          <a:endParaRPr kumimoji="1" lang="en-US" altLang="ja-JP" sz="1100" u="sng">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a:t>
          </a:r>
          <a:r>
            <a:rPr kumimoji="1" lang="ja-JP" altLang="en-US" sz="1100">
              <a:solidFill>
                <a:schemeClr val="tx1"/>
              </a:solidFill>
              <a:effectLst/>
              <a:latin typeface="+mn-lt"/>
              <a:ea typeface="+mn-ea"/>
              <a:cs typeface="+mn-cs"/>
            </a:rPr>
            <a:t>英語</a:t>
          </a:r>
          <a:r>
            <a:rPr kumimoji="1" lang="ja-JP" altLang="ja-JP" sz="1100">
              <a:solidFill>
                <a:schemeClr val="tx1"/>
              </a:solidFill>
              <a:effectLst/>
              <a:latin typeface="+mn-lt"/>
              <a:ea typeface="+mn-ea"/>
              <a:cs typeface="+mn-cs"/>
            </a:rPr>
            <a:t>①を選択した場合</a:t>
          </a:r>
          <a:endParaRPr lang="ja-JP" altLang="ja-JP">
            <a:solidFill>
              <a:schemeClr val="tx1"/>
            </a:solidFill>
            <a:effectLst/>
          </a:endParaRPr>
        </a:p>
        <a:p>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英語</a:t>
          </a:r>
          <a:r>
            <a:rPr kumimoji="1" lang="ja-JP" altLang="ja-JP" sz="1100">
              <a:solidFill>
                <a:schemeClr val="tx1"/>
              </a:solidFill>
              <a:effectLst/>
              <a:latin typeface="+mn-lt"/>
              <a:ea typeface="+mn-ea"/>
              <a:cs typeface="+mn-cs"/>
            </a:rPr>
            <a:t>能力（資格）」</a:t>
          </a:r>
          <a:r>
            <a:rPr kumimoji="1" lang="ja-JP" altLang="en-US" sz="1100">
              <a:solidFill>
                <a:schemeClr val="tx1"/>
              </a:solidFill>
              <a:effectLst/>
              <a:latin typeface="+mn-lt"/>
              <a:ea typeface="+mn-ea"/>
              <a:cs typeface="+mn-cs"/>
            </a:rPr>
            <a:t>欄に</a:t>
          </a:r>
          <a:r>
            <a:rPr kumimoji="1" lang="en-US" altLang="ja-JP" sz="1100">
              <a:solidFill>
                <a:schemeClr val="tx1"/>
              </a:solidFill>
              <a:effectLst/>
              <a:latin typeface="+mn-lt"/>
              <a:ea typeface="+mn-ea"/>
              <a:cs typeface="+mn-cs"/>
            </a:rPr>
            <a:t>CEFR B2</a:t>
          </a:r>
          <a:r>
            <a:rPr kumimoji="1" lang="ja-JP" altLang="en-US" sz="1100">
              <a:solidFill>
                <a:schemeClr val="tx1"/>
              </a:solidFill>
              <a:effectLst/>
              <a:latin typeface="+mn-lt"/>
              <a:ea typeface="+mn-ea"/>
              <a:cs typeface="+mn-cs"/>
            </a:rPr>
            <a:t>相当以上の</a:t>
          </a:r>
          <a:r>
            <a:rPr kumimoji="1" lang="en-US" altLang="ja-JP" sz="1100">
              <a:solidFill>
                <a:schemeClr val="tx1"/>
              </a:solidFill>
              <a:effectLst/>
              <a:latin typeface="+mn-lt"/>
              <a:ea typeface="+mn-ea"/>
              <a:cs typeface="+mn-cs"/>
            </a:rPr>
            <a:t>TOEFL</a:t>
          </a:r>
          <a:r>
            <a:rPr kumimoji="1" lang="ja-JP" altLang="en-US" sz="1100">
              <a:solidFill>
                <a:schemeClr val="tx1"/>
              </a:solidFill>
              <a:effectLst/>
              <a:latin typeface="+mn-lt"/>
              <a:ea typeface="+mn-ea"/>
              <a:cs typeface="+mn-cs"/>
            </a:rPr>
            <a:t>、</a:t>
          </a:r>
          <a:r>
            <a:rPr kumimoji="1" lang="en-US" altLang="ja-JP" sz="1100">
              <a:solidFill>
                <a:schemeClr val="tx1"/>
              </a:solidFill>
              <a:effectLst/>
              <a:latin typeface="+mn-lt"/>
              <a:ea typeface="+mn-ea"/>
              <a:cs typeface="+mn-cs"/>
            </a:rPr>
            <a:t>IELTS</a:t>
          </a:r>
          <a:r>
            <a:rPr kumimoji="1" lang="ja-JP" altLang="en-US" sz="1100">
              <a:solidFill>
                <a:schemeClr val="tx1"/>
              </a:solidFill>
              <a:effectLst/>
              <a:latin typeface="+mn-lt"/>
              <a:ea typeface="+mn-ea"/>
              <a:cs typeface="+mn-cs"/>
            </a:rPr>
            <a:t>のスコア又はその他の資格名およびスコアの何れかが記入されていること。</a:t>
          </a:r>
          <a:endParaRPr kumimoji="1" lang="en-US" altLang="ja-JP" sz="1100">
            <a:solidFill>
              <a:schemeClr val="tx1"/>
            </a:solidFill>
            <a:effectLst/>
            <a:latin typeface="+mn-lt"/>
            <a:ea typeface="+mn-ea"/>
            <a:cs typeface="+mn-cs"/>
          </a:endParaRPr>
        </a:p>
        <a:p>
          <a:r>
            <a:rPr kumimoji="1" lang="en-US"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複数の英語試験のスコアを有している場合は、何れか１つのみ記載すること。</a:t>
          </a:r>
          <a:endParaRPr kumimoji="1" lang="en-US" altLang="ja-JP" sz="1100">
            <a:solidFill>
              <a:schemeClr val="tx1"/>
            </a:solidFill>
            <a:effectLst/>
            <a:latin typeface="+mn-lt"/>
            <a:ea typeface="+mn-ea"/>
            <a:cs typeface="+mn-cs"/>
          </a:endParaRPr>
        </a:p>
        <a:p>
          <a:r>
            <a:rPr kumimoji="1" lang="ja-JP" altLang="en-US" sz="1100">
              <a:solidFill>
                <a:schemeClr val="tx1"/>
              </a:solidFill>
              <a:effectLst/>
              <a:latin typeface="+mn-lt"/>
              <a:ea typeface="+mn-ea"/>
              <a:cs typeface="+mn-cs"/>
            </a:rPr>
            <a:t>◇英語</a:t>
          </a:r>
          <a:r>
            <a:rPr kumimoji="1" lang="ja-JP" altLang="ja-JP" sz="1100">
              <a:solidFill>
                <a:schemeClr val="tx1"/>
              </a:solidFill>
              <a:effectLst/>
              <a:latin typeface="+mn-lt"/>
              <a:ea typeface="+mn-ea"/>
              <a:cs typeface="+mn-cs"/>
            </a:rPr>
            <a:t>②を選択した場合</a:t>
          </a:r>
          <a:endParaRPr kumimoji="1" lang="en-US" altLang="ja-JP" sz="1100">
            <a:solidFill>
              <a:schemeClr val="tx1"/>
            </a:solidFill>
            <a:effectLst/>
            <a:latin typeface="+mn-lt"/>
            <a:ea typeface="+mn-ea"/>
            <a:cs typeface="+mn-cs"/>
          </a:endParaRPr>
        </a:p>
        <a:p>
          <a:pPr eaLnBrk="1" fontAlgn="auto" latinLnBrk="0" hangingPunct="1"/>
          <a:r>
            <a:rPr kumimoji="1" lang="ja-JP" altLang="en-US" sz="1100">
              <a:solidFill>
                <a:sysClr val="windowText" lastClr="000000"/>
              </a:solidFill>
              <a:effectLst/>
              <a:latin typeface="+mn-lt"/>
              <a:ea typeface="+mn-ea"/>
              <a:cs typeface="+mn-cs"/>
            </a:rPr>
            <a:t>→「課程における主要言語」欄で「英語」が選択されていることを確認。</a:t>
          </a:r>
          <a:endParaRPr kumimoji="1" lang="en-US" altLang="ja-JP" sz="1100">
            <a:solidFill>
              <a:sysClr val="windowText" lastClr="000000"/>
            </a:solidFill>
            <a:effectLst/>
            <a:latin typeface="+mn-lt"/>
            <a:ea typeface="+mn-ea"/>
            <a:cs typeface="+mn-cs"/>
          </a:endParaRPr>
        </a:p>
        <a:p>
          <a:pPr eaLnBrk="1" fontAlgn="auto" latinLnBrk="0" hangingPunct="1"/>
          <a:r>
            <a:rPr kumimoji="1" lang="ja-JP" altLang="en-US" sz="1100">
              <a:solidFill>
                <a:schemeClr val="tx1"/>
              </a:solidFill>
              <a:effectLst/>
              <a:latin typeface="+mn-lt"/>
              <a:ea typeface="+mn-ea"/>
              <a:cs typeface="+mn-cs"/>
            </a:rPr>
            <a:t>◇英語</a:t>
          </a:r>
          <a:r>
            <a:rPr kumimoji="1" lang="ja-JP" altLang="ja-JP" sz="1100">
              <a:solidFill>
                <a:schemeClr val="tx1"/>
              </a:solidFill>
              <a:effectLst/>
              <a:latin typeface="+mn-lt"/>
              <a:ea typeface="+mn-ea"/>
              <a:cs typeface="+mn-cs"/>
            </a:rPr>
            <a:t>③を選択した場合</a:t>
          </a:r>
          <a:endParaRPr lang="ja-JP" altLang="ja-JP">
            <a:solidFill>
              <a:schemeClr val="tx1"/>
            </a:solidFill>
            <a:effectLst/>
          </a:endParaRPr>
        </a:p>
        <a:p>
          <a:r>
            <a:rPr kumimoji="1" lang="ja-JP" altLang="ja-JP" sz="1100">
              <a:solidFill>
                <a:schemeClr val="tx1"/>
              </a:solidFill>
              <a:effectLst/>
              <a:latin typeface="+mn-lt"/>
              <a:ea typeface="+mn-ea"/>
              <a:cs typeface="+mn-cs"/>
            </a:rPr>
            <a:t>→</a:t>
          </a:r>
          <a:r>
            <a:rPr kumimoji="1" lang="ja-JP" altLang="ja-JP" sz="1100" u="sng">
              <a:solidFill>
                <a:schemeClr val="tx1"/>
              </a:solidFill>
              <a:effectLst/>
              <a:latin typeface="+mn-lt"/>
              <a:ea typeface="+mn-ea"/>
              <a:cs typeface="+mn-cs"/>
            </a:rPr>
            <a:t>「総合成績評価報告書</a:t>
          </a:r>
          <a:r>
            <a:rPr kumimoji="1" lang="en-US" altLang="ja-JP" sz="1100" u="sng">
              <a:solidFill>
                <a:schemeClr val="tx1"/>
              </a:solidFill>
              <a:effectLst/>
              <a:latin typeface="+mn-lt"/>
              <a:ea typeface="+mn-ea"/>
              <a:cs typeface="+mn-cs"/>
            </a:rPr>
            <a:t>【</a:t>
          </a:r>
          <a:r>
            <a:rPr kumimoji="1" lang="ja-JP" altLang="ja-JP" sz="1100" u="sng">
              <a:solidFill>
                <a:schemeClr val="tx1"/>
              </a:solidFill>
              <a:effectLst/>
              <a:latin typeface="+mn-lt"/>
              <a:ea typeface="+mn-ea"/>
              <a:cs typeface="+mn-cs"/>
            </a:rPr>
            <a:t>別紙様式３</a:t>
          </a:r>
          <a:r>
            <a:rPr kumimoji="1" lang="en-US" altLang="ja-JP" sz="1100" u="sng">
              <a:solidFill>
                <a:schemeClr val="tx1"/>
              </a:solidFill>
              <a:effectLst/>
              <a:latin typeface="+mn-lt"/>
              <a:ea typeface="+mn-ea"/>
              <a:cs typeface="+mn-cs"/>
            </a:rPr>
            <a:t>】</a:t>
          </a:r>
          <a:r>
            <a:rPr kumimoji="1" lang="ja-JP" altLang="ja-JP" sz="1100" u="sng">
              <a:solidFill>
                <a:schemeClr val="tx1"/>
              </a:solidFill>
              <a:effectLst/>
              <a:latin typeface="+mn-lt"/>
              <a:ea typeface="+mn-ea"/>
              <a:cs typeface="+mn-cs"/>
            </a:rPr>
            <a:t>」に</a:t>
          </a:r>
          <a:r>
            <a:rPr kumimoji="1" lang="en-US" altLang="ja-JP" sz="1100" u="sng">
              <a:solidFill>
                <a:schemeClr val="tx1"/>
              </a:solidFill>
              <a:effectLst/>
              <a:latin typeface="+mn-lt"/>
              <a:ea typeface="+mn-ea"/>
              <a:cs typeface="+mn-cs"/>
            </a:rPr>
            <a:t>CEFR B2</a:t>
          </a:r>
          <a:r>
            <a:rPr kumimoji="1" lang="ja-JP" altLang="en-US" sz="1100" u="sng">
              <a:solidFill>
                <a:schemeClr val="tx1"/>
              </a:solidFill>
              <a:effectLst/>
              <a:latin typeface="+mn-lt"/>
              <a:ea typeface="+mn-ea"/>
              <a:cs typeface="+mn-cs"/>
            </a:rPr>
            <a:t>以上の英語力があると</a:t>
          </a:r>
          <a:r>
            <a:rPr kumimoji="1" lang="ja-JP" altLang="ja-JP" sz="1100" u="sng">
              <a:solidFill>
                <a:schemeClr val="tx1"/>
              </a:solidFill>
              <a:effectLst/>
              <a:latin typeface="+mn-lt"/>
              <a:ea typeface="+mn-ea"/>
              <a:cs typeface="+mn-cs"/>
            </a:rPr>
            <a:t>判断した理由の記載および根拠資料の添付が必要。</a:t>
          </a:r>
          <a:endParaRPr kumimoji="1" lang="en-US" altLang="ja-JP" sz="1100" u="sng">
            <a:solidFill>
              <a:schemeClr val="tx1"/>
            </a:solidFill>
            <a:effectLst/>
            <a:latin typeface="+mn-lt"/>
            <a:ea typeface="+mn-ea"/>
            <a:cs typeface="+mn-cs"/>
          </a:endParaRPr>
        </a:p>
      </xdr:txBody>
    </xdr:sp>
    <xdr:clientData/>
  </xdr:twoCellAnchor>
  <xdr:twoCellAnchor>
    <xdr:from>
      <xdr:col>46</xdr:col>
      <xdr:colOff>21166</xdr:colOff>
      <xdr:row>23</xdr:row>
      <xdr:rowOff>232833</xdr:rowOff>
    </xdr:from>
    <xdr:to>
      <xdr:col>47</xdr:col>
      <xdr:colOff>243414</xdr:colOff>
      <xdr:row>23</xdr:row>
      <xdr:rowOff>232833</xdr:rowOff>
    </xdr:to>
    <xdr:cxnSp macro="">
      <xdr:nvCxnSpPr>
        <xdr:cNvPr id="12" name="直線コネクタ 11">
          <a:extLst>
            <a:ext uri="{FF2B5EF4-FFF2-40B4-BE49-F238E27FC236}">
              <a16:creationId xmlns:a16="http://schemas.microsoft.com/office/drawing/2014/main" id="{0AACA30B-DF88-467A-BE5F-020F2657997B}"/>
            </a:ext>
          </a:extLst>
        </xdr:cNvPr>
        <xdr:cNvCxnSpPr/>
      </xdr:nvCxnSpPr>
      <xdr:spPr>
        <a:xfrm>
          <a:off x="9027583" y="6254750"/>
          <a:ext cx="285748" cy="0"/>
        </a:xfrm>
        <a:prstGeom prst="line">
          <a:avLst/>
        </a:prstGeom>
        <a:ln w="38100">
          <a:solidFill>
            <a:srgbClr val="FF00F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232831</xdr:colOff>
      <xdr:row>32</xdr:row>
      <xdr:rowOff>21168</xdr:rowOff>
    </xdr:from>
    <xdr:to>
      <xdr:col>58</xdr:col>
      <xdr:colOff>719667</xdr:colOff>
      <xdr:row>35</xdr:row>
      <xdr:rowOff>95251</xdr:rowOff>
    </xdr:to>
    <xdr:sp macro="" textlink="">
      <xdr:nvSpPr>
        <xdr:cNvPr id="14" name="吹き出し: 線 13">
          <a:extLst>
            <a:ext uri="{FF2B5EF4-FFF2-40B4-BE49-F238E27FC236}">
              <a16:creationId xmlns:a16="http://schemas.microsoft.com/office/drawing/2014/main" id="{33421C54-216C-4FC3-A5AB-083091808452}"/>
            </a:ext>
          </a:extLst>
        </xdr:cNvPr>
        <xdr:cNvSpPr/>
      </xdr:nvSpPr>
      <xdr:spPr>
        <a:xfrm>
          <a:off x="9302748" y="8022168"/>
          <a:ext cx="8053919" cy="465666"/>
        </a:xfrm>
        <a:prstGeom prst="borderCallout1">
          <a:avLst>
            <a:gd name="adj1" fmla="val 54234"/>
            <a:gd name="adj2" fmla="val 229"/>
            <a:gd name="adj3" fmla="val -4738"/>
            <a:gd name="adj4" fmla="val -3801"/>
          </a:avLst>
        </a:prstGeom>
        <a:solidFill>
          <a:schemeClr val="bg1"/>
        </a:solidFill>
        <a:ln w="38100">
          <a:solidFill>
            <a:srgbClr val="7030A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開始月は特別プログラム申請時に選択した月（</a:t>
          </a:r>
          <a:r>
            <a:rPr kumimoji="1" lang="en-US" altLang="ja-JP" sz="1100">
              <a:solidFill>
                <a:schemeClr val="tx1"/>
              </a:solidFill>
            </a:rPr>
            <a:t>4</a:t>
          </a:r>
          <a:r>
            <a:rPr kumimoji="1" lang="ja-JP" altLang="en-US" sz="1100">
              <a:solidFill>
                <a:schemeClr val="tx1"/>
              </a:solidFill>
            </a:rPr>
            <a:t>月、</a:t>
          </a:r>
          <a:r>
            <a:rPr kumimoji="1" lang="en-US" altLang="ja-JP" sz="1100">
              <a:solidFill>
                <a:schemeClr val="tx1"/>
              </a:solidFill>
            </a:rPr>
            <a:t>9</a:t>
          </a:r>
          <a:r>
            <a:rPr kumimoji="1" lang="ja-JP" altLang="en-US" sz="1100">
              <a:solidFill>
                <a:schemeClr val="tx1"/>
              </a:solidFill>
            </a:rPr>
            <a:t>月又は</a:t>
          </a:r>
          <a:r>
            <a:rPr kumimoji="1" lang="en-US" altLang="ja-JP" sz="1100">
              <a:solidFill>
                <a:schemeClr val="tx1"/>
              </a:solidFill>
            </a:rPr>
            <a:t>10</a:t>
          </a:r>
          <a:r>
            <a:rPr kumimoji="1" lang="ja-JP" altLang="en-US" sz="1100">
              <a:solidFill>
                <a:schemeClr val="tx1"/>
              </a:solidFill>
            </a:rPr>
            <a:t>月のいずれか。）を入力。終了月は当該課程の標準修業年限までの期間を入力。</a:t>
          </a:r>
          <a:endParaRPr kumimoji="1" lang="en-US" altLang="ja-JP" sz="1100">
            <a:solidFill>
              <a:schemeClr val="tx1"/>
            </a:solidFill>
          </a:endParaRPr>
        </a:p>
      </xdr:txBody>
    </xdr:sp>
    <xdr:clientData/>
  </xdr:twoCellAnchor>
  <xdr:twoCellAnchor>
    <xdr:from>
      <xdr:col>47</xdr:col>
      <xdr:colOff>275166</xdr:colOff>
      <xdr:row>35</xdr:row>
      <xdr:rowOff>169336</xdr:rowOff>
    </xdr:from>
    <xdr:to>
      <xdr:col>58</xdr:col>
      <xdr:colOff>709083</xdr:colOff>
      <xdr:row>36</xdr:row>
      <xdr:rowOff>201084</xdr:rowOff>
    </xdr:to>
    <xdr:sp macro="" textlink="">
      <xdr:nvSpPr>
        <xdr:cNvPr id="15" name="吹き出し: 線 14">
          <a:extLst>
            <a:ext uri="{FF2B5EF4-FFF2-40B4-BE49-F238E27FC236}">
              <a16:creationId xmlns:a16="http://schemas.microsoft.com/office/drawing/2014/main" id="{F449B3B7-1EB8-440B-89F4-6E4A40E41262}"/>
            </a:ext>
          </a:extLst>
        </xdr:cNvPr>
        <xdr:cNvSpPr/>
      </xdr:nvSpPr>
      <xdr:spPr>
        <a:xfrm>
          <a:off x="9345083" y="8561919"/>
          <a:ext cx="8001000" cy="317498"/>
        </a:xfrm>
        <a:prstGeom prst="borderCallout1">
          <a:avLst>
            <a:gd name="adj1" fmla="val 54234"/>
            <a:gd name="adj2" fmla="val 229"/>
            <a:gd name="adj3" fmla="val -72110"/>
            <a:gd name="adj4" fmla="val -4293"/>
          </a:avLst>
        </a:prstGeom>
        <a:solidFill>
          <a:schemeClr val="bg1"/>
        </a:solidFill>
        <a:ln w="38100">
          <a:solidFill>
            <a:srgbClr val="FF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最終的な留学希望期間（進学に伴う奨学金支給期間の延長申請を予定している場合はその期間も含める。</a:t>
          </a:r>
        </a:p>
      </xdr:txBody>
    </xdr:sp>
    <xdr:clientData/>
  </xdr:twoCellAnchor>
  <xdr:twoCellAnchor>
    <xdr:from>
      <xdr:col>47</xdr:col>
      <xdr:colOff>275165</xdr:colOff>
      <xdr:row>37</xdr:row>
      <xdr:rowOff>0</xdr:rowOff>
    </xdr:from>
    <xdr:to>
      <xdr:col>58</xdr:col>
      <xdr:colOff>709083</xdr:colOff>
      <xdr:row>42</xdr:row>
      <xdr:rowOff>74083</xdr:rowOff>
    </xdr:to>
    <xdr:sp macro="" textlink="">
      <xdr:nvSpPr>
        <xdr:cNvPr id="16" name="吹き出し: 線 15">
          <a:extLst>
            <a:ext uri="{FF2B5EF4-FFF2-40B4-BE49-F238E27FC236}">
              <a16:creationId xmlns:a16="http://schemas.microsoft.com/office/drawing/2014/main" id="{3EA4023A-A389-4B7F-AA26-EE6217B3207F}"/>
            </a:ext>
          </a:extLst>
        </xdr:cNvPr>
        <xdr:cNvSpPr/>
      </xdr:nvSpPr>
      <xdr:spPr>
        <a:xfrm>
          <a:off x="9345082" y="9080500"/>
          <a:ext cx="8001001" cy="920750"/>
        </a:xfrm>
        <a:prstGeom prst="borderCallout1">
          <a:avLst>
            <a:gd name="adj1" fmla="val 59077"/>
            <a:gd name="adj2" fmla="val 97"/>
            <a:gd name="adj3" fmla="val -34286"/>
            <a:gd name="adj4" fmla="val -4185"/>
          </a:avLst>
        </a:prstGeom>
        <a:solidFill>
          <a:schemeClr val="bg1"/>
        </a:solidFill>
        <a:ln w="38100">
          <a:solidFill>
            <a:srgbClr val="7030A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受入をする研究科、指導教員名を誤りなく記入。</a:t>
          </a:r>
          <a:endParaRPr kumimoji="1" lang="en-US" altLang="ja-JP" sz="1100">
            <a:solidFill>
              <a:schemeClr val="tx1"/>
            </a:solidFill>
          </a:endParaRPr>
        </a:p>
        <a:p>
          <a:pPr algn="l"/>
          <a:r>
            <a:rPr kumimoji="1" lang="ja-JP" altLang="en-US" sz="1100">
              <a:solidFill>
                <a:schemeClr val="tx1"/>
              </a:solidFill>
            </a:rPr>
            <a:t>最終決定していない場合は、受入予定の研究科及び指導教員名を記入すること。</a:t>
          </a:r>
          <a:endParaRPr kumimoji="1" lang="en-US" altLang="ja-JP" sz="1100">
            <a:solidFill>
              <a:schemeClr val="tx1"/>
            </a:solidFill>
          </a:endParaRPr>
        </a:p>
        <a:p>
          <a:pPr algn="l"/>
          <a:r>
            <a:rPr kumimoji="1" lang="ja-JP" altLang="en-US" sz="1100">
              <a:solidFill>
                <a:schemeClr val="tx1"/>
              </a:solidFill>
            </a:rPr>
            <a:t>最終決定した受入教員が本推薦調書記載者と異なる場合は、採用通知を受け取ってから指導教員変更届を提出する必要がある。</a:t>
          </a:r>
          <a:endParaRPr kumimoji="1" lang="en-US" altLang="ja-JP" sz="1100">
            <a:solidFill>
              <a:schemeClr val="tx1"/>
            </a:solidFill>
          </a:endParaRPr>
        </a:p>
      </xdr:txBody>
    </xdr:sp>
    <xdr:clientData/>
  </xdr:twoCellAnchor>
  <xdr:twoCellAnchor>
    <xdr:from>
      <xdr:col>47</xdr:col>
      <xdr:colOff>222248</xdr:colOff>
      <xdr:row>43</xdr:row>
      <xdr:rowOff>105832</xdr:rowOff>
    </xdr:from>
    <xdr:to>
      <xdr:col>58</xdr:col>
      <xdr:colOff>709083</xdr:colOff>
      <xdr:row>47</xdr:row>
      <xdr:rowOff>116417</xdr:rowOff>
    </xdr:to>
    <xdr:sp macro="" textlink="">
      <xdr:nvSpPr>
        <xdr:cNvPr id="17" name="吹き出し: 線 16">
          <a:extLst>
            <a:ext uri="{FF2B5EF4-FFF2-40B4-BE49-F238E27FC236}">
              <a16:creationId xmlns:a16="http://schemas.microsoft.com/office/drawing/2014/main" id="{15D2FBE8-1FC6-4DB8-878E-FE03261E5625}"/>
            </a:ext>
          </a:extLst>
        </xdr:cNvPr>
        <xdr:cNvSpPr/>
      </xdr:nvSpPr>
      <xdr:spPr>
        <a:xfrm>
          <a:off x="9292165" y="10085915"/>
          <a:ext cx="8053918" cy="635002"/>
        </a:xfrm>
        <a:prstGeom prst="borderCallout1">
          <a:avLst>
            <a:gd name="adj1" fmla="val 54234"/>
            <a:gd name="adj2" fmla="val 229"/>
            <a:gd name="adj3" fmla="val 54353"/>
            <a:gd name="adj4" fmla="val -3429"/>
          </a:avLst>
        </a:prstGeom>
        <a:solidFill>
          <a:schemeClr val="bg1"/>
        </a:solidFill>
        <a:ln w="38100">
          <a:solidFill>
            <a:srgbClr val="FF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大学として申請者の研究内容が外為法及び関係法令に抵触しない者であることを確認し、「〇」を選択。「〇」が選択されていないものは審査対象としない。</a:t>
          </a:r>
          <a:endParaRPr kumimoji="1" lang="en-US" altLang="ja-JP" sz="1100">
            <a:solidFill>
              <a:schemeClr val="tx1"/>
            </a:solidFill>
          </a:endParaRPr>
        </a:p>
      </xdr:txBody>
    </xdr:sp>
    <xdr:clientData/>
  </xdr:twoCellAnchor>
  <xdr:twoCellAnchor>
    <xdr:from>
      <xdr:col>47</xdr:col>
      <xdr:colOff>201082</xdr:colOff>
      <xdr:row>48</xdr:row>
      <xdr:rowOff>169331</xdr:rowOff>
    </xdr:from>
    <xdr:to>
      <xdr:col>58</xdr:col>
      <xdr:colOff>709082</xdr:colOff>
      <xdr:row>49</xdr:row>
      <xdr:rowOff>264582</xdr:rowOff>
    </xdr:to>
    <xdr:sp macro="" textlink="">
      <xdr:nvSpPr>
        <xdr:cNvPr id="18" name="吹き出し: 線 17">
          <a:extLst>
            <a:ext uri="{FF2B5EF4-FFF2-40B4-BE49-F238E27FC236}">
              <a16:creationId xmlns:a16="http://schemas.microsoft.com/office/drawing/2014/main" id="{6D181CBA-9DEB-4EB7-9BAC-5B9F7DFAC950}"/>
            </a:ext>
          </a:extLst>
        </xdr:cNvPr>
        <xdr:cNvSpPr/>
      </xdr:nvSpPr>
      <xdr:spPr>
        <a:xfrm>
          <a:off x="9270999" y="11017248"/>
          <a:ext cx="8075083" cy="338667"/>
        </a:xfrm>
        <a:prstGeom prst="borderCallout1">
          <a:avLst>
            <a:gd name="adj1" fmla="val 91734"/>
            <a:gd name="adj2" fmla="val -33"/>
            <a:gd name="adj3" fmla="val 217506"/>
            <a:gd name="adj4" fmla="val -3286"/>
          </a:avLst>
        </a:prstGeom>
        <a:solidFill>
          <a:schemeClr val="bg1"/>
        </a:solidFill>
        <a:ln w="38100">
          <a:solidFill>
            <a:srgbClr val="7030A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日本滞在経験がある（旅行を除く）場合、新しい順に上から入力。</a:t>
          </a:r>
        </a:p>
      </xdr:txBody>
    </xdr:sp>
    <xdr:clientData/>
  </xdr:twoCellAnchor>
  <xdr:twoCellAnchor>
    <xdr:from>
      <xdr:col>47</xdr:col>
      <xdr:colOff>211666</xdr:colOff>
      <xdr:row>51</xdr:row>
      <xdr:rowOff>31751</xdr:rowOff>
    </xdr:from>
    <xdr:to>
      <xdr:col>58</xdr:col>
      <xdr:colOff>719667</xdr:colOff>
      <xdr:row>55</xdr:row>
      <xdr:rowOff>169339</xdr:rowOff>
    </xdr:to>
    <xdr:sp macro="" textlink="">
      <xdr:nvSpPr>
        <xdr:cNvPr id="19" name="吹き出し: 線 18">
          <a:extLst>
            <a:ext uri="{FF2B5EF4-FFF2-40B4-BE49-F238E27FC236}">
              <a16:creationId xmlns:a16="http://schemas.microsoft.com/office/drawing/2014/main" id="{BC3B8565-4DF0-4775-9D57-ADD8BF3DF629}"/>
            </a:ext>
          </a:extLst>
        </xdr:cNvPr>
        <xdr:cNvSpPr/>
      </xdr:nvSpPr>
      <xdr:spPr>
        <a:xfrm>
          <a:off x="9281583" y="11789834"/>
          <a:ext cx="8075084" cy="1037172"/>
        </a:xfrm>
        <a:prstGeom prst="borderCallout1">
          <a:avLst>
            <a:gd name="adj1" fmla="val 54234"/>
            <a:gd name="adj2" fmla="val 229"/>
            <a:gd name="adj3" fmla="val 85985"/>
            <a:gd name="adj4" fmla="val -3548"/>
          </a:avLst>
        </a:prstGeom>
        <a:solidFill>
          <a:schemeClr val="bg1"/>
        </a:solidFill>
        <a:ln w="38100">
          <a:solidFill>
            <a:srgbClr val="FF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過去に国費外国人留学生であった場合は入力すること。</a:t>
          </a:r>
          <a:endParaRPr kumimoji="1" lang="en-US" altLang="ja-JP" sz="1100">
            <a:solidFill>
              <a:schemeClr val="tx1"/>
            </a:solidFill>
          </a:endParaRPr>
        </a:p>
        <a:p>
          <a:pPr algn="l"/>
          <a:r>
            <a:rPr kumimoji="1" lang="ja-JP" altLang="en-US" sz="1100">
              <a:solidFill>
                <a:schemeClr val="tx1"/>
              </a:solidFill>
            </a:rPr>
            <a:t>以前、日本語・日本文化研修留学生、日韓共同理工系学部留学生、ヤング・リーダーズ・プログラム留学生だった者及び、大学推薦（特別枠）学部留学生として学士の学位を取得した者以外は、前回の奨学金受給終了から本奨学金支給開始までに通算３年以上の学業又は職務経歴があるかも入力すること。</a:t>
          </a:r>
          <a:endParaRPr kumimoji="1" lang="en-US" altLang="ja-JP" sz="1100">
            <a:solidFill>
              <a:schemeClr val="tx1"/>
            </a:solidFill>
          </a:endParaRPr>
        </a:p>
      </xdr:txBody>
    </xdr:sp>
    <xdr:clientData/>
  </xdr:twoCellAnchor>
  <xdr:twoCellAnchor>
    <xdr:from>
      <xdr:col>47</xdr:col>
      <xdr:colOff>190500</xdr:colOff>
      <xdr:row>56</xdr:row>
      <xdr:rowOff>0</xdr:rowOff>
    </xdr:from>
    <xdr:to>
      <xdr:col>58</xdr:col>
      <xdr:colOff>709083</xdr:colOff>
      <xdr:row>60</xdr:row>
      <xdr:rowOff>84669</xdr:rowOff>
    </xdr:to>
    <xdr:sp macro="" textlink="">
      <xdr:nvSpPr>
        <xdr:cNvPr id="20" name="吹き出し: 線 19">
          <a:extLst>
            <a:ext uri="{FF2B5EF4-FFF2-40B4-BE49-F238E27FC236}">
              <a16:creationId xmlns:a16="http://schemas.microsoft.com/office/drawing/2014/main" id="{625DEC9B-0EED-428C-A46F-E3C396CF3E41}"/>
            </a:ext>
          </a:extLst>
        </xdr:cNvPr>
        <xdr:cNvSpPr/>
      </xdr:nvSpPr>
      <xdr:spPr>
        <a:xfrm>
          <a:off x="9260417" y="12943417"/>
          <a:ext cx="8085666" cy="1280585"/>
        </a:xfrm>
        <a:prstGeom prst="borderCallout1">
          <a:avLst>
            <a:gd name="adj1" fmla="val 47663"/>
            <a:gd name="adj2" fmla="val 83"/>
            <a:gd name="adj3" fmla="val 95137"/>
            <a:gd name="adj4" fmla="val -57751"/>
          </a:avLst>
        </a:prstGeom>
        <a:solidFill>
          <a:schemeClr val="bg1"/>
        </a:solidFill>
        <a:ln w="38100">
          <a:solidFill>
            <a:srgbClr val="7030A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文部科学省から外務省（在外公館）への査証申請便宜供与が必要な場合は「在外公館」を選択すること。</a:t>
          </a:r>
        </a:p>
        <a:p>
          <a:pPr algn="l"/>
          <a:r>
            <a:rPr kumimoji="1" lang="ja-JP" altLang="en-US" sz="1100">
              <a:solidFill>
                <a:schemeClr val="tx1"/>
              </a:solidFill>
            </a:rPr>
            <a:t>選択された在外公館へ便宜供与を行うため、</a:t>
          </a:r>
          <a:r>
            <a:rPr kumimoji="1" lang="ja-JP" altLang="en-US" sz="1100" b="1" u="sng">
              <a:solidFill>
                <a:schemeClr val="tx1"/>
              </a:solidFill>
            </a:rPr>
            <a:t>申請者</a:t>
          </a:r>
          <a:r>
            <a:rPr kumimoji="1" lang="ja-JP" altLang="en-US" sz="1100" b="1" u="sng">
              <a:solidFill>
                <a:sysClr val="windowText" lastClr="000000"/>
              </a:solidFill>
            </a:rPr>
            <a:t>に</a:t>
          </a:r>
          <a:r>
            <a:rPr kumimoji="1" lang="ja-JP" altLang="ja-JP" sz="1100" b="1" u="sng">
              <a:solidFill>
                <a:sysClr val="windowText" lastClr="000000"/>
              </a:solidFill>
              <a:effectLst/>
              <a:latin typeface="+mn-lt"/>
              <a:ea typeface="+mn-ea"/>
              <a:cs typeface="+mn-cs"/>
            </a:rPr>
            <a:t>査証申請に行く公館を</a:t>
          </a:r>
          <a:r>
            <a:rPr kumimoji="1" lang="ja-JP" altLang="en-US" sz="1100" b="1" u="sng">
              <a:solidFill>
                <a:schemeClr val="tx1"/>
              </a:solidFill>
            </a:rPr>
            <a:t>確認のうえ、間違いなく選択</a:t>
          </a:r>
          <a:r>
            <a:rPr kumimoji="1" lang="ja-JP" altLang="en-US" sz="1100">
              <a:solidFill>
                <a:schemeClr val="tx1"/>
              </a:solidFill>
            </a:rPr>
            <a:t>すること。</a:t>
          </a:r>
          <a:endParaRPr kumimoji="1" lang="en-US" altLang="ja-JP" sz="1100">
            <a:solidFill>
              <a:schemeClr val="tx1"/>
            </a:solidFill>
          </a:endParaRPr>
        </a:p>
        <a:p>
          <a:pPr algn="l"/>
          <a:r>
            <a:rPr kumimoji="1" lang="ja-JP" altLang="en-US" sz="1100">
              <a:solidFill>
                <a:schemeClr val="tx1"/>
              </a:solidFill>
            </a:rPr>
            <a:t>国内推薦者で日本国内に滞在している者等、査証申請便宜供与が不要な場合は「便宜供与不要」を選択する。</a:t>
          </a:r>
          <a:endParaRPr kumimoji="1" lang="en-US" altLang="ja-JP" sz="1100">
            <a:solidFill>
              <a:schemeClr val="tx1"/>
            </a:solidFill>
          </a:endParaRPr>
        </a:p>
        <a:p>
          <a:pPr algn="l"/>
          <a:r>
            <a:rPr kumimoji="1" lang="ja-JP" altLang="en-US" sz="1100">
              <a:solidFill>
                <a:schemeClr val="tx1"/>
              </a:solidFill>
            </a:rPr>
            <a:t>国内推薦者で、国籍国から再渡日する者について、便宜供与が必要な場合は査証申請する在外公館を選択すること。</a:t>
          </a:r>
          <a:endParaRPr kumimoji="1" lang="en-US" altLang="ja-JP" sz="1100">
            <a:solidFill>
              <a:schemeClr val="tx1"/>
            </a:solidFill>
          </a:endParaRPr>
        </a:p>
        <a:p>
          <a:pPr algn="l"/>
          <a:r>
            <a:rPr kumimoji="1" lang="ja-JP" altLang="en-US" sz="1100">
              <a:solidFill>
                <a:schemeClr val="tx1"/>
              </a:solidFill>
            </a:rPr>
            <a:t>国籍国の</a:t>
          </a:r>
          <a:r>
            <a:rPr kumimoji="1" lang="ja-JP" altLang="en-US" sz="1100" u="sng">
              <a:solidFill>
                <a:schemeClr val="tx1"/>
              </a:solidFill>
            </a:rPr>
            <a:t>在外公館が閉館している場合は、査証申請を行う隣接国の公館</a:t>
          </a:r>
          <a:r>
            <a:rPr kumimoji="1" lang="ja-JP" altLang="en-US" sz="1100">
              <a:solidFill>
                <a:schemeClr val="tx1"/>
              </a:solidFill>
            </a:rPr>
            <a:t>を選択すること。</a:t>
          </a:r>
        </a:p>
      </xdr:txBody>
    </xdr:sp>
    <xdr:clientData/>
  </xdr:twoCellAnchor>
  <xdr:twoCellAnchor>
    <xdr:from>
      <xdr:col>47</xdr:col>
      <xdr:colOff>194732</xdr:colOff>
      <xdr:row>60</xdr:row>
      <xdr:rowOff>141817</xdr:rowOff>
    </xdr:from>
    <xdr:to>
      <xdr:col>58</xdr:col>
      <xdr:colOff>698500</xdr:colOff>
      <xdr:row>63</xdr:row>
      <xdr:rowOff>285750</xdr:rowOff>
    </xdr:to>
    <xdr:sp macro="" textlink="">
      <xdr:nvSpPr>
        <xdr:cNvPr id="21" name="吹き出し: 線 20">
          <a:extLst>
            <a:ext uri="{FF2B5EF4-FFF2-40B4-BE49-F238E27FC236}">
              <a16:creationId xmlns:a16="http://schemas.microsoft.com/office/drawing/2014/main" id="{462170DC-2873-4366-8D0B-D753FB497EC4}"/>
            </a:ext>
          </a:extLst>
        </xdr:cNvPr>
        <xdr:cNvSpPr/>
      </xdr:nvSpPr>
      <xdr:spPr>
        <a:xfrm>
          <a:off x="9264649" y="14281150"/>
          <a:ext cx="8070851" cy="1509183"/>
        </a:xfrm>
        <a:prstGeom prst="borderCallout1">
          <a:avLst>
            <a:gd name="adj1" fmla="val 54234"/>
            <a:gd name="adj2" fmla="val 229"/>
            <a:gd name="adj3" fmla="val 53869"/>
            <a:gd name="adj4" fmla="val -3086"/>
          </a:avLst>
        </a:prstGeom>
        <a:solidFill>
          <a:schemeClr val="bg1"/>
        </a:solidFill>
        <a:ln w="38100">
          <a:solidFill>
            <a:srgbClr val="FF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・自己都合により国籍国外の空港から出発する場合、「渡日旅費辞退」と入力。</a:t>
          </a:r>
        </a:p>
        <a:p>
          <a:pPr algn="l"/>
          <a:r>
            <a:rPr kumimoji="1" lang="ja-JP" altLang="en-US" sz="1100">
              <a:solidFill>
                <a:schemeClr val="tx1"/>
              </a:solidFill>
            </a:rPr>
            <a:t>・渡日前住所が国籍国外だが、やむを得ない事情があり渡日旅費を支給すると事前に文部科学省が認めた者については、備考欄に理由及び文部科学省より渡日旅費支給の許可を得ている旨を記入。</a:t>
          </a:r>
        </a:p>
        <a:p>
          <a:pPr algn="l"/>
          <a:r>
            <a:rPr kumimoji="1" lang="ja-JP" altLang="en-US" sz="1100">
              <a:solidFill>
                <a:schemeClr val="tx1"/>
              </a:solidFill>
            </a:rPr>
            <a:t>・国籍国に所在する在外公館が閉館（査証発給業務停止を含む）している場合は、「国籍国の在外公館閉館（査証発給業務停止）のため、●●（公館名）で査証申請を行う」旨、記入。</a:t>
          </a:r>
        </a:p>
        <a:p>
          <a:pPr algn="l"/>
          <a:r>
            <a:rPr kumimoji="1" lang="ja-JP" altLang="en-US" sz="1100">
              <a:solidFill>
                <a:schemeClr val="tx1"/>
              </a:solidFill>
            </a:rPr>
            <a:t>・国籍国に在外公館が所在せず、兼館で査証申請する場合は、「「国籍国に在外公館なく兼館で査証申請を行う」旨、記入。</a:t>
          </a:r>
          <a:endParaRPr kumimoji="1" lang="en-US" altLang="ja-JP" sz="1100">
            <a:solidFill>
              <a:schemeClr val="tx1"/>
            </a:solidFill>
          </a:endParaRPr>
        </a:p>
      </xdr:txBody>
    </xdr:sp>
    <xdr:clientData/>
  </xdr:twoCellAnchor>
  <xdr:twoCellAnchor>
    <xdr:from>
      <xdr:col>47</xdr:col>
      <xdr:colOff>201083</xdr:colOff>
      <xdr:row>3</xdr:row>
      <xdr:rowOff>179916</xdr:rowOff>
    </xdr:from>
    <xdr:to>
      <xdr:col>58</xdr:col>
      <xdr:colOff>645583</xdr:colOff>
      <xdr:row>5</xdr:row>
      <xdr:rowOff>158750</xdr:rowOff>
    </xdr:to>
    <xdr:sp macro="" textlink="">
      <xdr:nvSpPr>
        <xdr:cNvPr id="22" name="吹き出し: 線 21">
          <a:extLst>
            <a:ext uri="{FF2B5EF4-FFF2-40B4-BE49-F238E27FC236}">
              <a16:creationId xmlns:a16="http://schemas.microsoft.com/office/drawing/2014/main" id="{52907187-7CE3-4BEF-8EC1-E9CB4EA9AD3B}"/>
            </a:ext>
          </a:extLst>
        </xdr:cNvPr>
        <xdr:cNvSpPr/>
      </xdr:nvSpPr>
      <xdr:spPr>
        <a:xfrm>
          <a:off x="9271000" y="1185333"/>
          <a:ext cx="8011583" cy="317500"/>
        </a:xfrm>
        <a:prstGeom prst="borderCallout1">
          <a:avLst>
            <a:gd name="adj1" fmla="val 57141"/>
            <a:gd name="adj2" fmla="val -113"/>
            <a:gd name="adj3" fmla="val 139442"/>
            <a:gd name="adj4" fmla="val -67032"/>
          </a:avLst>
        </a:prstGeom>
        <a:solidFill>
          <a:schemeClr val="bg1"/>
        </a:solidFill>
        <a:ln w="38100">
          <a:solidFill>
            <a:srgbClr val="FF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a:solidFill>
                <a:schemeClr val="tx1"/>
              </a:solidFill>
              <a:effectLst/>
            </a:rPr>
            <a:t>国内申請者については、募集要項</a:t>
          </a:r>
          <a:r>
            <a:rPr lang="en-US" altLang="ja-JP">
              <a:solidFill>
                <a:schemeClr val="tx1"/>
              </a:solidFill>
              <a:effectLst/>
            </a:rPr>
            <a:t>P.1</a:t>
          </a:r>
          <a:r>
            <a:rPr lang="ja-JP" altLang="en-US">
              <a:solidFill>
                <a:schemeClr val="tx1"/>
              </a:solidFill>
              <a:effectLst/>
            </a:rPr>
            <a:t>、１．（１）</a:t>
          </a:r>
          <a:r>
            <a:rPr lang="en-US" altLang="ja-JP">
              <a:solidFill>
                <a:schemeClr val="tx1"/>
              </a:solidFill>
              <a:effectLst/>
            </a:rPr>
            <a:t>【</a:t>
          </a:r>
          <a:r>
            <a:rPr lang="ja-JP" altLang="en-US">
              <a:solidFill>
                <a:schemeClr val="tx1"/>
              </a:solidFill>
              <a:effectLst/>
            </a:rPr>
            <a:t>国内推薦者の定義</a:t>
          </a:r>
          <a:r>
            <a:rPr lang="en-US" altLang="ja-JP">
              <a:solidFill>
                <a:schemeClr val="tx1"/>
              </a:solidFill>
              <a:effectLst/>
            </a:rPr>
            <a:t>】</a:t>
          </a:r>
          <a:r>
            <a:rPr lang="ja-JP" altLang="en-US">
              <a:solidFill>
                <a:schemeClr val="tx1"/>
              </a:solidFill>
              <a:effectLst/>
            </a:rPr>
            <a:t>参照のうえ、国内推薦者①又は国内推薦者②を選択すること。</a:t>
          </a:r>
          <a:endParaRPr lang="en-US" altLang="ja-JP">
            <a:solidFill>
              <a:schemeClr val="tx1"/>
            </a:solidFill>
            <a:effectLst/>
          </a:endParaRPr>
        </a:p>
      </xdr:txBody>
    </xdr:sp>
    <xdr:clientData/>
  </xdr:twoCellAnchor>
  <xdr:twoCellAnchor>
    <xdr:from>
      <xdr:col>47</xdr:col>
      <xdr:colOff>201081</xdr:colOff>
      <xdr:row>0</xdr:row>
      <xdr:rowOff>10583</xdr:rowOff>
    </xdr:from>
    <xdr:to>
      <xdr:col>58</xdr:col>
      <xdr:colOff>634999</xdr:colOff>
      <xdr:row>3</xdr:row>
      <xdr:rowOff>105833</xdr:rowOff>
    </xdr:to>
    <xdr:sp macro="" textlink="">
      <xdr:nvSpPr>
        <xdr:cNvPr id="23" name="正方形/長方形 22">
          <a:extLst>
            <a:ext uri="{FF2B5EF4-FFF2-40B4-BE49-F238E27FC236}">
              <a16:creationId xmlns:a16="http://schemas.microsoft.com/office/drawing/2014/main" id="{0E9999E3-C607-45E9-9AA7-FB0B505F7991}"/>
            </a:ext>
          </a:extLst>
        </xdr:cNvPr>
        <xdr:cNvSpPr/>
      </xdr:nvSpPr>
      <xdr:spPr>
        <a:xfrm>
          <a:off x="9270998" y="10583"/>
          <a:ext cx="8001001" cy="1100667"/>
        </a:xfrm>
        <a:prstGeom prst="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050" b="1">
              <a:solidFill>
                <a:schemeClr val="tx1"/>
              </a:solidFill>
              <a:latin typeface="+mn-lt"/>
              <a:ea typeface="+mn-ea"/>
              <a:cs typeface="+mn-cs"/>
            </a:rPr>
            <a:t>●数字は半角、英字は半角大文字、カタカナは全角で入力。</a:t>
          </a:r>
          <a:endParaRPr kumimoji="1" lang="en-US" altLang="ja-JP" sz="1050" b="1">
            <a:solidFill>
              <a:schemeClr val="tx1"/>
            </a:solidFill>
            <a:latin typeface="+mn-lt"/>
            <a:ea typeface="+mn-ea"/>
            <a:cs typeface="+mn-cs"/>
          </a:endParaRPr>
        </a:p>
        <a:p>
          <a:pPr marL="0" indent="0" algn="l"/>
          <a:r>
            <a:rPr kumimoji="1" lang="ja-JP" altLang="ja-JP" sz="1050" b="1">
              <a:solidFill>
                <a:schemeClr val="tx1"/>
              </a:solidFill>
              <a:latin typeface="+mn-lt"/>
              <a:ea typeface="+mn-ea"/>
              <a:cs typeface="+mn-cs"/>
            </a:rPr>
            <a:t>●</a:t>
          </a:r>
          <a:r>
            <a:rPr kumimoji="1" lang="ja-JP" altLang="en-US" sz="1050" b="1">
              <a:solidFill>
                <a:schemeClr val="tx1"/>
              </a:solidFill>
              <a:latin typeface="+mn-lt"/>
              <a:ea typeface="+mn-ea"/>
              <a:cs typeface="+mn-cs"/>
            </a:rPr>
            <a:t>推薦者１名に対し１シート作成すること。推薦者が複数名いる場合は、シートをコピーし、シート名を推薦順位順に「</a:t>
          </a:r>
          <a:r>
            <a:rPr kumimoji="1" lang="en-US" altLang="ja-JP" sz="1050" b="1">
              <a:solidFill>
                <a:schemeClr val="tx1"/>
              </a:solidFill>
              <a:latin typeface="+mn-lt"/>
              <a:ea typeface="+mn-ea"/>
              <a:cs typeface="+mn-cs"/>
            </a:rPr>
            <a:t>01</a:t>
          </a:r>
          <a:r>
            <a:rPr kumimoji="1" lang="ja-JP" altLang="en-US" sz="1050" b="1">
              <a:solidFill>
                <a:schemeClr val="tx1"/>
              </a:solidFill>
              <a:latin typeface="+mn-lt"/>
              <a:ea typeface="+mn-ea"/>
              <a:cs typeface="+mn-cs"/>
            </a:rPr>
            <a:t>」、「</a:t>
          </a:r>
          <a:r>
            <a:rPr kumimoji="1" lang="en-US" altLang="ja-JP" sz="1050" b="1">
              <a:solidFill>
                <a:schemeClr val="tx1"/>
              </a:solidFill>
              <a:latin typeface="+mn-lt"/>
              <a:ea typeface="+mn-ea"/>
              <a:cs typeface="+mn-cs"/>
            </a:rPr>
            <a:t>02</a:t>
          </a:r>
          <a:r>
            <a:rPr kumimoji="1" lang="ja-JP" altLang="en-US" sz="1050" b="1">
              <a:solidFill>
                <a:schemeClr val="tx1"/>
              </a:solidFill>
              <a:latin typeface="+mn-lt"/>
              <a:ea typeface="+mn-ea"/>
              <a:cs typeface="+mn-cs"/>
            </a:rPr>
            <a:t>」、「</a:t>
          </a:r>
          <a:r>
            <a:rPr kumimoji="1" lang="en-US" altLang="ja-JP" sz="1050" b="1">
              <a:solidFill>
                <a:schemeClr val="tx1"/>
              </a:solidFill>
              <a:latin typeface="+mn-lt"/>
              <a:ea typeface="+mn-ea"/>
              <a:cs typeface="+mn-cs"/>
            </a:rPr>
            <a:t>03</a:t>
          </a:r>
          <a:r>
            <a:rPr kumimoji="1" lang="ja-JP" altLang="en-US" sz="1050" b="1">
              <a:solidFill>
                <a:schemeClr val="tx1"/>
              </a:solidFill>
              <a:latin typeface="+mn-lt"/>
              <a:ea typeface="+mn-ea"/>
              <a:cs typeface="+mn-cs"/>
            </a:rPr>
            <a:t>」、「</a:t>
          </a:r>
          <a:r>
            <a:rPr kumimoji="1" lang="en-US" altLang="ja-JP" sz="1050" b="1">
              <a:solidFill>
                <a:schemeClr val="tx1"/>
              </a:solidFill>
              <a:latin typeface="+mn-lt"/>
              <a:ea typeface="+mn-ea"/>
              <a:cs typeface="+mn-cs"/>
            </a:rPr>
            <a:t>04</a:t>
          </a:r>
          <a:r>
            <a:rPr kumimoji="1" lang="ja-JP" altLang="en-US" sz="1050" b="1">
              <a:solidFill>
                <a:schemeClr val="tx1"/>
              </a:solidFill>
              <a:latin typeface="+mn-lt"/>
              <a:ea typeface="+mn-ea"/>
              <a:cs typeface="+mn-cs"/>
            </a:rPr>
            <a:t>」</a:t>
          </a:r>
          <a:r>
            <a:rPr kumimoji="1" lang="en-US" altLang="ja-JP" sz="1050" b="1">
              <a:solidFill>
                <a:schemeClr val="tx1"/>
              </a:solidFill>
              <a:latin typeface="+mn-lt"/>
              <a:ea typeface="+mn-ea"/>
              <a:cs typeface="+mn-cs"/>
            </a:rPr>
            <a:t>…</a:t>
          </a:r>
          <a:r>
            <a:rPr kumimoji="1" lang="ja-JP" altLang="en-US" sz="1050" b="1">
              <a:solidFill>
                <a:schemeClr val="tx1"/>
              </a:solidFill>
              <a:latin typeface="+mn-lt"/>
              <a:ea typeface="+mn-ea"/>
              <a:cs typeface="+mn-cs"/>
            </a:rPr>
            <a:t>とすること。</a:t>
          </a:r>
          <a:endParaRPr kumimoji="1" lang="en-US" altLang="ja-JP" sz="1050" b="1">
            <a:solidFill>
              <a:schemeClr val="tx1"/>
            </a:solidFill>
            <a:latin typeface="+mn-lt"/>
            <a:ea typeface="+mn-ea"/>
            <a:cs typeface="+mn-cs"/>
          </a:endParaRPr>
        </a:p>
        <a:p>
          <a:pPr marL="0" indent="0" algn="l"/>
          <a:r>
            <a:rPr kumimoji="1" lang="en-US" altLang="ja-JP" sz="1050" b="1" u="sng">
              <a:solidFill>
                <a:schemeClr val="tx1"/>
              </a:solidFill>
              <a:latin typeface="+mn-lt"/>
              <a:ea typeface="+mn-ea"/>
              <a:cs typeface="+mn-cs"/>
            </a:rPr>
            <a:t>※</a:t>
          </a:r>
          <a:r>
            <a:rPr kumimoji="1" lang="ja-JP" altLang="en-US" sz="1100" b="1" u="sng">
              <a:solidFill>
                <a:srgbClr val="FF0000"/>
              </a:solidFill>
              <a:latin typeface="+mn-lt"/>
              <a:ea typeface="+mn-ea"/>
              <a:cs typeface="+mn-cs"/>
            </a:rPr>
            <a:t>入力に係るより詳細の注意事項は</a:t>
          </a:r>
          <a:r>
            <a:rPr kumimoji="1" lang="en-US" altLang="ja-JP" sz="1100" b="1" u="sng">
              <a:solidFill>
                <a:srgbClr val="FF0000"/>
              </a:solidFill>
              <a:latin typeface="+mn-lt"/>
              <a:ea typeface="+mn-ea"/>
              <a:cs typeface="+mn-cs"/>
            </a:rPr>
            <a:t>【</a:t>
          </a:r>
          <a:r>
            <a:rPr kumimoji="1" lang="ja-JP" altLang="en-US" sz="1100" b="1" u="sng">
              <a:solidFill>
                <a:srgbClr val="FF0000"/>
              </a:solidFill>
              <a:latin typeface="+mn-lt"/>
              <a:ea typeface="+mn-ea"/>
              <a:cs typeface="+mn-cs"/>
            </a:rPr>
            <a:t>推薦調書作成要領</a:t>
          </a:r>
          <a:r>
            <a:rPr kumimoji="1" lang="en-US" altLang="ja-JP" sz="1100" b="1" u="sng">
              <a:solidFill>
                <a:srgbClr val="FF0000"/>
              </a:solidFill>
              <a:latin typeface="+mn-lt"/>
              <a:ea typeface="+mn-ea"/>
              <a:cs typeface="+mn-cs"/>
            </a:rPr>
            <a:t>】</a:t>
          </a:r>
          <a:r>
            <a:rPr kumimoji="1" lang="ja-JP" altLang="en-US" sz="1100" b="1" u="sng">
              <a:solidFill>
                <a:srgbClr val="FF0000"/>
              </a:solidFill>
              <a:latin typeface="+mn-lt"/>
              <a:ea typeface="+mn-ea"/>
              <a:cs typeface="+mn-cs"/>
            </a:rPr>
            <a:t>に記載されています。必ず確認してから入力してください</a:t>
          </a:r>
          <a:r>
            <a:rPr kumimoji="1" lang="ja-JP" altLang="en-US" sz="1050" b="1" u="sng">
              <a:solidFill>
                <a:schemeClr val="tx1"/>
              </a:solidFill>
              <a:latin typeface="+mn-lt"/>
              <a:ea typeface="+mn-ea"/>
              <a:cs typeface="+mn-cs"/>
            </a:rPr>
            <a:t>。</a:t>
          </a:r>
        </a:p>
      </xdr:txBody>
    </xdr:sp>
    <xdr:clientData/>
  </xdr:twoCellAnchor>
  <xdr:twoCellAnchor>
    <xdr:from>
      <xdr:col>47</xdr:col>
      <xdr:colOff>237066</xdr:colOff>
      <xdr:row>10</xdr:row>
      <xdr:rowOff>63500</xdr:rowOff>
    </xdr:from>
    <xdr:to>
      <xdr:col>58</xdr:col>
      <xdr:colOff>719666</xdr:colOff>
      <xdr:row>16</xdr:row>
      <xdr:rowOff>211667</xdr:rowOff>
    </xdr:to>
    <xdr:sp macro="" textlink="">
      <xdr:nvSpPr>
        <xdr:cNvPr id="24" name="吹き出し: 線 23">
          <a:extLst>
            <a:ext uri="{FF2B5EF4-FFF2-40B4-BE49-F238E27FC236}">
              <a16:creationId xmlns:a16="http://schemas.microsoft.com/office/drawing/2014/main" id="{61CDC1EE-6B30-49F4-BF9B-4737FF0948BE}"/>
            </a:ext>
          </a:extLst>
        </xdr:cNvPr>
        <xdr:cNvSpPr/>
      </xdr:nvSpPr>
      <xdr:spPr>
        <a:xfrm>
          <a:off x="9306983" y="2592917"/>
          <a:ext cx="8049683" cy="1248833"/>
        </a:xfrm>
        <a:prstGeom prst="borderCallout1">
          <a:avLst>
            <a:gd name="adj1" fmla="val 54234"/>
            <a:gd name="adj2" fmla="val 229"/>
            <a:gd name="adj3" fmla="val 61501"/>
            <a:gd name="adj4" fmla="val -3520"/>
          </a:avLst>
        </a:prstGeom>
        <a:solidFill>
          <a:schemeClr val="bg1"/>
        </a:solidFill>
        <a:ln w="38100">
          <a:solidFill>
            <a:srgbClr val="7030A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ysClr val="windowText" lastClr="000000"/>
              </a:solidFill>
              <a:effectLst/>
              <a:latin typeface="+mn-lt"/>
              <a:ea typeface="+mn-ea"/>
              <a:cs typeface="+mn-cs"/>
            </a:rPr>
            <a:t>◆渡日航空券の手配は、「渡日前住所」を元に手配する。</a:t>
          </a:r>
          <a:r>
            <a:rPr kumimoji="1" lang="ja-JP" altLang="en-US" sz="1100">
              <a:solidFill>
                <a:sysClr val="windowText" lastClr="000000"/>
              </a:solidFill>
              <a:effectLst/>
              <a:latin typeface="+mn-lt"/>
              <a:ea typeface="+mn-ea"/>
              <a:cs typeface="+mn-cs"/>
            </a:rPr>
            <a:t>転居の予定が無いか、</a:t>
          </a:r>
          <a:r>
            <a:rPr kumimoji="1" lang="ja-JP" altLang="ja-JP" sz="1100" u="sng">
              <a:solidFill>
                <a:sysClr val="windowText" lastClr="000000"/>
              </a:solidFill>
              <a:effectLst/>
              <a:latin typeface="+mn-lt"/>
              <a:ea typeface="+mn-ea"/>
              <a:cs typeface="+mn-cs"/>
            </a:rPr>
            <a:t>申請者本人へ渡日前住所を必ず確認のうえ、入力すること。</a:t>
          </a:r>
          <a:endParaRPr kumimoji="1" lang="en-US" altLang="ja-JP" sz="1100" u="sng">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国内推薦者の場合は、本奨学金採用決定時の住所を入力すること。申請時に日本国外在住者で、奨学金支給開始前に私費外国人留学生として渡日することが決まっている者について、申請時点で渡日後の住所が決まっていない場合は、留学先の大学等が所在する県を入力すること。</a:t>
          </a:r>
          <a:endParaRPr lang="ja-JP" altLang="ja-JP">
            <a:solidFill>
              <a:sysClr val="windowText" lastClr="000000"/>
            </a:solidFill>
            <a:effectLst/>
          </a:endParaRPr>
        </a:p>
        <a:p>
          <a:endParaRPr lang="ja-JP" altLang="ja-JP">
            <a:solidFill>
              <a:sysClr val="windowText" lastClr="000000"/>
            </a:solidFill>
            <a:effectLst/>
          </a:endParaRPr>
        </a:p>
      </xdr:txBody>
    </xdr:sp>
    <xdr:clientData/>
  </xdr:twoCellAnchor>
  <xdr:twoCellAnchor>
    <xdr:from>
      <xdr:col>27</xdr:col>
      <xdr:colOff>74082</xdr:colOff>
      <xdr:row>18</xdr:row>
      <xdr:rowOff>518583</xdr:rowOff>
    </xdr:from>
    <xdr:to>
      <xdr:col>38</xdr:col>
      <xdr:colOff>105832</xdr:colOff>
      <xdr:row>28</xdr:row>
      <xdr:rowOff>10583</xdr:rowOff>
    </xdr:to>
    <xdr:sp macro="" textlink="">
      <xdr:nvSpPr>
        <xdr:cNvPr id="2" name="吹き出し: 下矢印 1">
          <a:extLst>
            <a:ext uri="{FF2B5EF4-FFF2-40B4-BE49-F238E27FC236}">
              <a16:creationId xmlns:a16="http://schemas.microsoft.com/office/drawing/2014/main" id="{E28D0C61-073C-75F3-AC0B-93CB50632138}"/>
            </a:ext>
          </a:extLst>
        </xdr:cNvPr>
        <xdr:cNvSpPr/>
      </xdr:nvSpPr>
      <xdr:spPr>
        <a:xfrm>
          <a:off x="5863165" y="4677833"/>
          <a:ext cx="2243667" cy="2423583"/>
        </a:xfrm>
        <a:prstGeom prst="downArrowCallout">
          <a:avLst>
            <a:gd name="adj1" fmla="val 6347"/>
            <a:gd name="adj2" fmla="val 7383"/>
            <a:gd name="adj3" fmla="val 25000"/>
            <a:gd name="adj4" fmla="val 43394"/>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英語①で推薦する場合で、</a:t>
          </a:r>
          <a:r>
            <a:rPr kumimoji="1" lang="en-US" altLang="ja-JP" sz="1100">
              <a:solidFill>
                <a:sysClr val="windowText" lastClr="000000"/>
              </a:solidFill>
            </a:rPr>
            <a:t>TOEIC</a:t>
          </a:r>
          <a:r>
            <a:rPr kumimoji="1" lang="ja-JP" altLang="en-US" sz="1100">
              <a:solidFill>
                <a:sysClr val="windowText" lastClr="000000"/>
              </a:solidFill>
            </a:rPr>
            <a:t>の</a:t>
          </a:r>
          <a:r>
            <a:rPr kumimoji="1" lang="en-US" altLang="ja-JP" sz="1100">
              <a:solidFill>
                <a:sysClr val="windowText" lastClr="000000"/>
              </a:solidFill>
            </a:rPr>
            <a:t>R/L</a:t>
          </a:r>
          <a:r>
            <a:rPr kumimoji="1" lang="ja-JP" altLang="en-US" sz="1100">
              <a:solidFill>
                <a:sysClr val="windowText" lastClr="000000"/>
              </a:solidFill>
            </a:rPr>
            <a:t>と</a:t>
          </a:r>
          <a:r>
            <a:rPr kumimoji="1" lang="en-US" altLang="ja-JP" sz="1100">
              <a:solidFill>
                <a:sysClr val="windowText" lastClr="000000"/>
              </a:solidFill>
            </a:rPr>
            <a:t>S/W</a:t>
          </a:r>
          <a:r>
            <a:rPr kumimoji="1" lang="ja-JP" altLang="en-US" sz="1100">
              <a:solidFill>
                <a:sysClr val="windowText" lastClr="000000"/>
              </a:solidFill>
            </a:rPr>
            <a:t>の結果を申告する場合、</a:t>
          </a:r>
          <a:r>
            <a:rPr kumimoji="1" lang="en-US" altLang="ja-JP" sz="1100">
              <a:solidFill>
                <a:sysClr val="windowText" lastClr="000000"/>
              </a:solidFill>
            </a:rPr>
            <a:t>R/L</a:t>
          </a:r>
          <a:r>
            <a:rPr kumimoji="1" lang="ja-JP" altLang="en-US" sz="1100">
              <a:solidFill>
                <a:sysClr val="windowText" lastClr="000000"/>
              </a:solidFill>
            </a:rPr>
            <a:t>と</a:t>
          </a:r>
          <a:r>
            <a:rPr kumimoji="1" lang="en-US" altLang="ja-JP" sz="1100">
              <a:solidFill>
                <a:sysClr val="windowText" lastClr="000000"/>
              </a:solidFill>
            </a:rPr>
            <a:t>S/W</a:t>
          </a:r>
          <a:r>
            <a:rPr kumimoji="1" lang="ja-JP" altLang="en-US" sz="1100">
              <a:solidFill>
                <a:sysClr val="windowText" lastClr="000000"/>
              </a:solidFill>
            </a:rPr>
            <a:t>の合計点を「得点</a:t>
          </a:r>
          <a:r>
            <a:rPr kumimoji="1" lang="en-US" altLang="ja-JP" sz="1100">
              <a:solidFill>
                <a:sysClr val="windowText" lastClr="000000"/>
              </a:solidFill>
            </a:rPr>
            <a:t>/</a:t>
          </a:r>
          <a:r>
            <a:rPr kumimoji="1" lang="ja-JP" altLang="en-US" sz="1100">
              <a:solidFill>
                <a:sysClr val="windowText" lastClr="000000"/>
              </a:solidFill>
            </a:rPr>
            <a:t>スコア等」に記入すること。</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CF52"/>
  <sheetViews>
    <sheetView tabSelected="1" view="pageBreakPreview" zoomScaleNormal="100" zoomScaleSheetLayoutView="100" workbookViewId="0">
      <pane ySplit="1" topLeftCell="A2" activePane="bottomLeft" state="frozen"/>
      <selection pane="bottomLeft" activeCell="A3" sqref="A3:G3"/>
    </sheetView>
  </sheetViews>
  <sheetFormatPr defaultColWidth="9" defaultRowHeight="13.5"/>
  <cols>
    <col min="1" max="1" width="4" style="11" customWidth="1"/>
    <col min="2" max="2" width="3.375" style="11" customWidth="1"/>
    <col min="3" max="3" width="4.375" style="11" customWidth="1"/>
    <col min="4" max="4" width="3.5" style="11" customWidth="1"/>
    <col min="5" max="5" width="3.75" style="11" customWidth="1"/>
    <col min="6" max="6" width="3.625" style="11" customWidth="1"/>
    <col min="7" max="7" width="3.875" style="11" customWidth="1"/>
    <col min="8" max="39" width="2.625" style="11" customWidth="1"/>
    <col min="40" max="41" width="2.75" style="11" customWidth="1"/>
    <col min="42" max="43" width="2.75" style="11" hidden="1" customWidth="1"/>
    <col min="44" max="44" width="16" style="11" hidden="1" customWidth="1"/>
    <col min="45" max="45" width="94.125" style="11" bestFit="1" customWidth="1"/>
    <col min="46" max="16384" width="9" style="11"/>
  </cols>
  <sheetData>
    <row r="1" spans="1:84" ht="18.75">
      <c r="A1" s="444" t="s">
        <v>2718</v>
      </c>
      <c r="B1" s="444"/>
      <c r="C1" s="444"/>
      <c r="D1" s="444"/>
      <c r="E1" s="444"/>
      <c r="F1" s="444"/>
      <c r="G1" s="444"/>
      <c r="H1" s="444"/>
      <c r="I1" s="444"/>
      <c r="J1" s="444"/>
      <c r="K1" s="444"/>
      <c r="L1" s="444"/>
      <c r="M1" s="444"/>
      <c r="N1" s="444"/>
      <c r="O1" s="444"/>
      <c r="P1" s="444"/>
      <c r="Q1" s="444"/>
      <c r="R1" s="444"/>
      <c r="S1" s="444"/>
      <c r="T1" s="444"/>
      <c r="U1" s="444"/>
      <c r="V1" s="444"/>
      <c r="W1" s="444"/>
      <c r="X1" s="444"/>
      <c r="Y1" s="444"/>
      <c r="Z1" s="444"/>
      <c r="AA1" s="444"/>
      <c r="AB1" s="444"/>
      <c r="AC1" s="444"/>
      <c r="AD1" s="444"/>
      <c r="AE1" s="444"/>
      <c r="AF1" s="444"/>
      <c r="AG1" s="444"/>
      <c r="AH1" s="444"/>
      <c r="AI1" s="444"/>
      <c r="AJ1" s="444"/>
      <c r="AK1" s="444"/>
      <c r="AL1" s="444"/>
      <c r="AM1" s="444"/>
      <c r="AN1" s="444"/>
      <c r="AO1" s="444"/>
      <c r="AP1" s="12"/>
      <c r="AQ1" s="12"/>
    </row>
    <row r="2" spans="1:84" ht="7.5" customHeight="1">
      <c r="A2" s="79"/>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row>
    <row r="3" spans="1:84" ht="20.100000000000001" customHeight="1">
      <c r="A3" s="302" t="s">
        <v>0</v>
      </c>
      <c r="B3" s="303"/>
      <c r="C3" s="303"/>
      <c r="D3" s="303"/>
      <c r="E3" s="303"/>
      <c r="F3" s="303"/>
      <c r="G3" s="304"/>
      <c r="H3" s="391" t="str">
        <f>IFERROR(VLOOKUP(W3,'データ（学校番号・国番号等）'!A2:B830,2,FALSE),"自動表示")</f>
        <v>自動表示</v>
      </c>
      <c r="I3" s="392"/>
      <c r="J3" s="392"/>
      <c r="K3" s="392"/>
      <c r="L3" s="392"/>
      <c r="M3" s="392"/>
      <c r="N3" s="392"/>
      <c r="O3" s="392"/>
      <c r="P3" s="392"/>
      <c r="Q3" s="392"/>
      <c r="R3" s="393"/>
      <c r="S3" s="394" t="s">
        <v>2040</v>
      </c>
      <c r="T3" s="394"/>
      <c r="U3" s="394"/>
      <c r="V3" s="394"/>
      <c r="W3" s="395"/>
      <c r="X3" s="395"/>
      <c r="Y3" s="395"/>
      <c r="Z3" s="395"/>
      <c r="AA3" s="395"/>
      <c r="AB3" s="395"/>
      <c r="AC3" s="395"/>
      <c r="AD3" s="395"/>
      <c r="AE3" s="395"/>
      <c r="AF3" s="395"/>
      <c r="AG3" s="80"/>
      <c r="AH3" s="80"/>
      <c r="AI3" s="80"/>
      <c r="AJ3" s="80"/>
      <c r="AK3" s="80"/>
      <c r="AL3" s="80"/>
      <c r="AM3" s="80"/>
      <c r="AN3" s="80"/>
      <c r="AO3" s="80"/>
      <c r="AQ3" s="125"/>
      <c r="AR3" s="125"/>
      <c r="AS3" s="125"/>
    </row>
    <row r="4" spans="1:84" ht="8.1" customHeight="1">
      <c r="A4" s="80"/>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Q4" s="125"/>
      <c r="AR4" s="125"/>
      <c r="AS4" s="125"/>
    </row>
    <row r="5" spans="1:84" ht="22.5" customHeight="1">
      <c r="A5" s="302" t="s">
        <v>1</v>
      </c>
      <c r="B5" s="303"/>
      <c r="C5" s="303"/>
      <c r="D5" s="303"/>
      <c r="E5" s="303"/>
      <c r="F5" s="303"/>
      <c r="G5" s="304"/>
      <c r="H5" s="345" t="s">
        <v>2298</v>
      </c>
      <c r="I5" s="345"/>
      <c r="J5" s="345"/>
      <c r="K5" s="345"/>
      <c r="L5" s="345"/>
      <c r="M5" s="345"/>
      <c r="N5" s="345"/>
      <c r="O5" s="345"/>
      <c r="P5" s="345"/>
      <c r="Q5" s="307" t="s">
        <v>2297</v>
      </c>
      <c r="R5" s="345"/>
      <c r="S5" s="345"/>
      <c r="T5" s="345"/>
      <c r="U5" s="345"/>
      <c r="V5" s="345"/>
      <c r="W5" s="345"/>
      <c r="X5" s="345"/>
      <c r="Y5" s="363"/>
      <c r="Z5" s="364"/>
      <c r="AA5" s="364"/>
      <c r="AB5" s="364"/>
      <c r="AC5" s="364"/>
      <c r="AD5" s="364"/>
      <c r="AE5" s="364"/>
      <c r="AF5" s="365"/>
      <c r="AG5" s="357" t="s">
        <v>2</v>
      </c>
      <c r="AH5" s="358"/>
      <c r="AI5" s="358"/>
      <c r="AJ5" s="358"/>
      <c r="AK5" s="358"/>
      <c r="AL5" s="358"/>
      <c r="AM5" s="358"/>
      <c r="AN5" s="358"/>
      <c r="AO5" s="359"/>
    </row>
    <row r="6" spans="1:84" ht="22.5" customHeight="1">
      <c r="A6" s="302" t="s">
        <v>2385</v>
      </c>
      <c r="B6" s="303"/>
      <c r="C6" s="303"/>
      <c r="D6" s="303"/>
      <c r="E6" s="303"/>
      <c r="F6" s="303"/>
      <c r="G6" s="304"/>
      <c r="H6" s="363"/>
      <c r="I6" s="364"/>
      <c r="J6" s="364"/>
      <c r="K6" s="364"/>
      <c r="L6" s="364"/>
      <c r="M6" s="364"/>
      <c r="N6" s="364"/>
      <c r="O6" s="364"/>
      <c r="P6" s="365"/>
      <c r="Q6" s="355" t="s">
        <v>2550</v>
      </c>
      <c r="R6" s="355"/>
      <c r="S6" s="355"/>
      <c r="T6" s="355"/>
      <c r="U6" s="355"/>
      <c r="V6" s="355"/>
      <c r="W6" s="355"/>
      <c r="X6" s="355"/>
      <c r="Y6" s="355"/>
      <c r="Z6" s="355"/>
      <c r="AA6" s="355"/>
      <c r="AB6" s="355"/>
      <c r="AC6" s="355"/>
      <c r="AD6" s="355"/>
      <c r="AE6" s="355"/>
      <c r="AF6" s="356"/>
      <c r="AG6" s="81" t="s">
        <v>4</v>
      </c>
      <c r="AH6" s="335"/>
      <c r="AI6" s="335"/>
      <c r="AJ6" s="358" t="s">
        <v>5</v>
      </c>
      <c r="AK6" s="358"/>
      <c r="AL6" s="335"/>
      <c r="AM6" s="335"/>
      <c r="AN6" s="358" t="s">
        <v>6</v>
      </c>
      <c r="AO6" s="359"/>
    </row>
    <row r="7" spans="1:84" ht="22.5" customHeight="1">
      <c r="A7" s="302" t="s">
        <v>3</v>
      </c>
      <c r="B7" s="303"/>
      <c r="C7" s="303"/>
      <c r="D7" s="303"/>
      <c r="E7" s="303"/>
      <c r="F7" s="303"/>
      <c r="G7" s="304"/>
      <c r="H7" s="360"/>
      <c r="I7" s="361"/>
      <c r="J7" s="361"/>
      <c r="K7" s="361"/>
      <c r="L7" s="361"/>
      <c r="M7" s="361"/>
      <c r="N7" s="361"/>
      <c r="O7" s="361"/>
      <c r="P7" s="361"/>
      <c r="Q7" s="361"/>
      <c r="R7" s="361"/>
      <c r="S7" s="361"/>
      <c r="T7" s="361"/>
      <c r="U7" s="361"/>
      <c r="V7" s="361"/>
      <c r="W7" s="361"/>
      <c r="X7" s="361"/>
      <c r="Y7" s="361"/>
      <c r="Z7" s="361"/>
      <c r="AA7" s="361"/>
      <c r="AB7" s="361"/>
      <c r="AC7" s="361"/>
      <c r="AD7" s="361"/>
      <c r="AE7" s="361"/>
      <c r="AF7" s="361"/>
      <c r="AG7" s="361"/>
      <c r="AH7" s="361"/>
      <c r="AI7" s="361"/>
      <c r="AJ7" s="361"/>
      <c r="AK7" s="361"/>
      <c r="AL7" s="361"/>
      <c r="AM7" s="361"/>
      <c r="AN7" s="361"/>
      <c r="AO7" s="362"/>
      <c r="AQ7" s="124"/>
    </row>
    <row r="8" spans="1:84" s="13" customFormat="1" ht="22.5" customHeight="1">
      <c r="A8" s="302" t="s">
        <v>7</v>
      </c>
      <c r="B8" s="303"/>
      <c r="C8" s="303"/>
      <c r="D8" s="303"/>
      <c r="E8" s="303"/>
      <c r="F8" s="303"/>
      <c r="G8" s="304"/>
      <c r="H8" s="305"/>
      <c r="I8" s="306"/>
      <c r="J8" s="306"/>
      <c r="K8" s="306"/>
      <c r="L8" s="306"/>
      <c r="M8" s="306"/>
      <c r="N8" s="82" t="s">
        <v>8</v>
      </c>
      <c r="O8" s="335"/>
      <c r="P8" s="335"/>
      <c r="Q8" s="335"/>
      <c r="R8" s="82" t="s">
        <v>9</v>
      </c>
      <c r="S8" s="335"/>
      <c r="T8" s="335"/>
      <c r="U8" s="335"/>
      <c r="V8" s="82" t="s">
        <v>10</v>
      </c>
      <c r="W8" s="82" t="s">
        <v>12</v>
      </c>
      <c r="X8" s="375" t="str">
        <f>IFERROR(IF($AR$8="","",DATEDIF($AR$8,$AP$8,"Y")),"")</f>
        <v/>
      </c>
      <c r="Y8" s="375"/>
      <c r="Z8" s="375"/>
      <c r="AA8" s="336" t="s">
        <v>13</v>
      </c>
      <c r="AB8" s="336"/>
      <c r="AC8" s="333" t="s">
        <v>14</v>
      </c>
      <c r="AD8" s="334"/>
      <c r="AE8" s="334"/>
      <c r="AF8" s="396"/>
      <c r="AG8" s="397"/>
      <c r="AH8" s="335"/>
      <c r="AI8" s="335"/>
      <c r="AJ8" s="335"/>
      <c r="AK8" s="335"/>
      <c r="AL8" s="335"/>
      <c r="AM8" s="335"/>
      <c r="AN8" s="335"/>
      <c r="AO8" s="398"/>
      <c r="AP8" s="57">
        <v>46113</v>
      </c>
      <c r="AQ8" s="57"/>
      <c r="AR8" s="123" t="str">
        <f>H8&amp;"/"&amp;O8&amp;"/"&amp;S8</f>
        <v>//</v>
      </c>
      <c r="AS8" s="11"/>
    </row>
    <row r="9" spans="1:84" ht="22.5" customHeight="1">
      <c r="A9" s="302" t="s">
        <v>15</v>
      </c>
      <c r="B9" s="303"/>
      <c r="C9" s="303"/>
      <c r="D9" s="303"/>
      <c r="E9" s="303"/>
      <c r="F9" s="303"/>
      <c r="G9" s="304"/>
      <c r="H9" s="308" t="str">
        <f>IFERROR(VLOOKUP(AJ9,'データ（学校番号・国番号等）'!E2:F208,2,FALSE),"自動表示")</f>
        <v>自動表示</v>
      </c>
      <c r="I9" s="309"/>
      <c r="J9" s="309"/>
      <c r="K9" s="309"/>
      <c r="L9" s="309"/>
      <c r="M9" s="309"/>
      <c r="N9" s="309"/>
      <c r="O9" s="309"/>
      <c r="P9" s="309"/>
      <c r="Q9" s="309"/>
      <c r="R9" s="309"/>
      <c r="S9" s="309"/>
      <c r="T9" s="309"/>
      <c r="U9" s="309"/>
      <c r="V9" s="310"/>
      <c r="W9" s="307" t="s">
        <v>2381</v>
      </c>
      <c r="X9" s="307"/>
      <c r="Y9" s="307"/>
      <c r="Z9" s="307"/>
      <c r="AA9" s="307"/>
      <c r="AB9" s="308" t="str">
        <f>IFERROR(VLOOKUP(AJ9,'データ（学校番号・国番号等）'!E2:G209,3,FALSE),"自動表示")</f>
        <v>自動表示</v>
      </c>
      <c r="AC9" s="309"/>
      <c r="AD9" s="309"/>
      <c r="AE9" s="309"/>
      <c r="AF9" s="374"/>
      <c r="AG9" s="311" t="s">
        <v>974</v>
      </c>
      <c r="AH9" s="312"/>
      <c r="AI9" s="312"/>
      <c r="AJ9" s="371"/>
      <c r="AK9" s="372"/>
      <c r="AL9" s="372"/>
      <c r="AM9" s="372"/>
      <c r="AN9" s="372"/>
      <c r="AO9" s="373"/>
    </row>
    <row r="10" spans="1:84" ht="22.5" customHeight="1">
      <c r="A10" s="302" t="s">
        <v>16</v>
      </c>
      <c r="B10" s="303"/>
      <c r="C10" s="303"/>
      <c r="D10" s="303"/>
      <c r="E10" s="303"/>
      <c r="F10" s="303"/>
      <c r="G10" s="304"/>
      <c r="H10" s="341" t="s">
        <v>1208</v>
      </c>
      <c r="I10" s="342"/>
      <c r="J10" s="342"/>
      <c r="K10" s="342"/>
      <c r="L10" s="343"/>
      <c r="M10" s="344"/>
      <c r="N10" s="344"/>
      <c r="O10" s="344"/>
      <c r="P10" s="344"/>
      <c r="Q10" s="344"/>
      <c r="R10" s="344"/>
      <c r="S10" s="344"/>
      <c r="T10" s="344"/>
      <c r="U10" s="344"/>
      <c r="V10" s="344"/>
      <c r="W10" s="311" t="s">
        <v>1174</v>
      </c>
      <c r="X10" s="312"/>
      <c r="Y10" s="312"/>
      <c r="Z10" s="332" t="str">
        <f>IFERROR(VLOOKUP(AJ10,'データ（学校番号・国番号等）'!E1:F208,2,FALSE),"自動表示")</f>
        <v>自動表示</v>
      </c>
      <c r="AA10" s="332"/>
      <c r="AB10" s="332"/>
      <c r="AC10" s="332"/>
      <c r="AD10" s="332"/>
      <c r="AE10" s="332"/>
      <c r="AF10" s="332"/>
      <c r="AG10" s="311" t="s">
        <v>974</v>
      </c>
      <c r="AH10" s="312"/>
      <c r="AI10" s="312"/>
      <c r="AJ10" s="323"/>
      <c r="AK10" s="324"/>
      <c r="AL10" s="324"/>
      <c r="AM10" s="324"/>
      <c r="AN10" s="324"/>
      <c r="AO10" s="325"/>
    </row>
    <row r="11" spans="1:84" ht="30" customHeight="1">
      <c r="A11" s="452" t="s">
        <v>2632</v>
      </c>
      <c r="B11" s="453"/>
      <c r="C11" s="453"/>
      <c r="D11" s="453"/>
      <c r="E11" s="453"/>
      <c r="F11" s="453"/>
      <c r="G11" s="454"/>
      <c r="H11" s="341" t="s">
        <v>1208</v>
      </c>
      <c r="I11" s="342"/>
      <c r="J11" s="342"/>
      <c r="K11" s="342"/>
      <c r="L11" s="343"/>
      <c r="M11" s="344"/>
      <c r="N11" s="344"/>
      <c r="O11" s="344"/>
      <c r="P11" s="344"/>
      <c r="Q11" s="344"/>
      <c r="R11" s="344"/>
      <c r="S11" s="344"/>
      <c r="T11" s="344"/>
      <c r="U11" s="344"/>
      <c r="V11" s="344"/>
      <c r="W11" s="311" t="s">
        <v>1174</v>
      </c>
      <c r="X11" s="312"/>
      <c r="Y11" s="312"/>
      <c r="Z11" s="332" t="str">
        <f>IFERROR(VLOOKUP(AJ11,'データ（学校番号・国番号等）'!E2:F208,2,FALSE),"自動表示")</f>
        <v>自動表示</v>
      </c>
      <c r="AA11" s="332"/>
      <c r="AB11" s="332"/>
      <c r="AC11" s="332"/>
      <c r="AD11" s="332"/>
      <c r="AE11" s="332"/>
      <c r="AF11" s="332"/>
      <c r="AG11" s="311" t="s">
        <v>974</v>
      </c>
      <c r="AH11" s="312"/>
      <c r="AI11" s="312"/>
      <c r="AJ11" s="323"/>
      <c r="AK11" s="324"/>
      <c r="AL11" s="324"/>
      <c r="AM11" s="324"/>
      <c r="AN11" s="324"/>
      <c r="AO11" s="325"/>
    </row>
    <row r="12" spans="1:84" ht="22.5" customHeight="1">
      <c r="A12" s="302" t="s">
        <v>17</v>
      </c>
      <c r="B12" s="303"/>
      <c r="C12" s="303"/>
      <c r="D12" s="303"/>
      <c r="E12" s="303"/>
      <c r="F12" s="303"/>
      <c r="G12" s="304"/>
      <c r="H12" s="368"/>
      <c r="I12" s="369"/>
      <c r="J12" s="369"/>
      <c r="K12" s="369"/>
      <c r="L12" s="369"/>
      <c r="M12" s="369"/>
      <c r="N12" s="369"/>
      <c r="O12" s="369"/>
      <c r="P12" s="369"/>
      <c r="Q12" s="369"/>
      <c r="R12" s="369"/>
      <c r="S12" s="369"/>
      <c r="T12" s="370"/>
      <c r="U12" s="367" t="s">
        <v>953</v>
      </c>
      <c r="V12" s="367"/>
      <c r="W12" s="367"/>
      <c r="X12" s="367"/>
      <c r="Y12" s="367"/>
      <c r="Z12" s="376"/>
      <c r="AA12" s="377"/>
      <c r="AB12" s="377"/>
      <c r="AC12" s="377"/>
      <c r="AD12" s="377"/>
      <c r="AE12" s="377"/>
      <c r="AF12" s="377"/>
      <c r="AG12" s="377"/>
      <c r="AH12" s="377"/>
      <c r="AI12" s="377"/>
      <c r="AJ12" s="377"/>
      <c r="AK12" s="377"/>
      <c r="AL12" s="377"/>
      <c r="AM12" s="377"/>
      <c r="AN12" s="377"/>
      <c r="AO12" s="378"/>
      <c r="AR12" s="126"/>
      <c r="AS12" s="126"/>
      <c r="AT12" s="126"/>
      <c r="AU12" s="126"/>
      <c r="AV12" s="126"/>
      <c r="AW12" s="126"/>
      <c r="AX12" s="126"/>
      <c r="AY12" s="126"/>
      <c r="AZ12" s="126"/>
      <c r="BA12" s="126"/>
      <c r="BB12" s="126"/>
      <c r="BC12" s="126"/>
      <c r="BD12" s="126"/>
      <c r="BE12" s="126"/>
      <c r="BF12" s="126"/>
      <c r="BG12" s="126"/>
      <c r="BH12" s="126"/>
      <c r="BI12" s="126"/>
      <c r="BJ12" s="126"/>
      <c r="BK12" s="126"/>
      <c r="BL12" s="126"/>
      <c r="BM12" s="126"/>
      <c r="BN12" s="126"/>
      <c r="BO12" s="126"/>
      <c r="BP12" s="126"/>
      <c r="BQ12" s="126"/>
      <c r="BR12" s="126"/>
      <c r="BS12" s="126"/>
      <c r="BT12" s="126"/>
      <c r="BU12" s="126"/>
      <c r="BV12" s="126"/>
      <c r="BW12" s="126"/>
      <c r="BX12" s="126"/>
      <c r="BY12" s="126"/>
      <c r="BZ12" s="126"/>
      <c r="CA12" s="126"/>
      <c r="CB12" s="126"/>
      <c r="CC12" s="126"/>
      <c r="CD12" s="126"/>
      <c r="CE12" s="126"/>
      <c r="CF12" s="126"/>
    </row>
    <row r="13" spans="1:84" ht="20.100000000000001" customHeight="1">
      <c r="A13" s="313" t="s">
        <v>2427</v>
      </c>
      <c r="B13" s="347"/>
      <c r="C13" s="347"/>
      <c r="D13" s="347"/>
      <c r="E13" s="347"/>
      <c r="F13" s="347"/>
      <c r="G13" s="348"/>
      <c r="H13" s="333" t="s">
        <v>18</v>
      </c>
      <c r="I13" s="334"/>
      <c r="J13" s="334"/>
      <c r="K13" s="334"/>
      <c r="L13" s="334"/>
      <c r="M13" s="335"/>
      <c r="N13" s="335"/>
      <c r="O13" s="335"/>
      <c r="P13" s="335"/>
      <c r="Q13" s="335"/>
      <c r="R13" s="335"/>
      <c r="S13" s="335"/>
      <c r="T13" s="335"/>
      <c r="U13" s="335"/>
      <c r="V13" s="335"/>
      <c r="W13" s="335"/>
      <c r="X13" s="107" t="s">
        <v>19</v>
      </c>
      <c r="Y13" s="366" t="s">
        <v>20</v>
      </c>
      <c r="Z13" s="366"/>
      <c r="AA13" s="366"/>
      <c r="AB13" s="366"/>
      <c r="AC13" s="366"/>
      <c r="AD13" s="335"/>
      <c r="AE13" s="335"/>
      <c r="AF13" s="335"/>
      <c r="AG13" s="335"/>
      <c r="AH13" s="335"/>
      <c r="AI13" s="335"/>
      <c r="AJ13" s="335"/>
      <c r="AK13" s="335"/>
      <c r="AL13" s="335"/>
      <c r="AM13" s="335"/>
      <c r="AN13" s="335"/>
      <c r="AO13" s="109" t="s">
        <v>19</v>
      </c>
    </row>
    <row r="14" spans="1:84" ht="48" customHeight="1">
      <c r="A14" s="349"/>
      <c r="B14" s="350"/>
      <c r="C14" s="350"/>
      <c r="D14" s="350"/>
      <c r="E14" s="350"/>
      <c r="F14" s="350"/>
      <c r="G14" s="351"/>
      <c r="H14" s="333" t="s">
        <v>21</v>
      </c>
      <c r="I14" s="334"/>
      <c r="J14" s="460"/>
      <c r="K14" s="460"/>
      <c r="L14" s="460"/>
      <c r="M14" s="460"/>
      <c r="N14" s="460"/>
      <c r="O14" s="460"/>
      <c r="P14" s="460"/>
      <c r="Q14" s="460"/>
      <c r="R14" s="460"/>
      <c r="S14" s="460"/>
      <c r="T14" s="460"/>
      <c r="U14" s="460"/>
      <c r="V14" s="460"/>
      <c r="W14" s="460"/>
      <c r="X14" s="460"/>
      <c r="Y14" s="460"/>
      <c r="Z14" s="460"/>
      <c r="AA14" s="460"/>
      <c r="AB14" s="460"/>
      <c r="AC14" s="460"/>
      <c r="AD14" s="460"/>
      <c r="AE14" s="460"/>
      <c r="AF14" s="460"/>
      <c r="AG14" s="460"/>
      <c r="AH14" s="460"/>
      <c r="AI14" s="460"/>
      <c r="AJ14" s="460"/>
      <c r="AK14" s="458" t="s">
        <v>955</v>
      </c>
      <c r="AL14" s="458"/>
      <c r="AM14" s="458"/>
      <c r="AN14" s="458"/>
      <c r="AO14" s="459"/>
    </row>
    <row r="15" spans="1:84" ht="15.95" customHeight="1">
      <c r="A15" s="313" t="s">
        <v>22</v>
      </c>
      <c r="B15" s="314"/>
      <c r="C15" s="314"/>
      <c r="D15" s="314"/>
      <c r="E15" s="314"/>
      <c r="F15" s="314"/>
      <c r="G15" s="315"/>
      <c r="H15" s="307" t="s">
        <v>23</v>
      </c>
      <c r="I15" s="307"/>
      <c r="J15" s="307"/>
      <c r="K15" s="307"/>
      <c r="L15" s="307" t="s">
        <v>24</v>
      </c>
      <c r="M15" s="307"/>
      <c r="N15" s="307"/>
      <c r="O15" s="385"/>
      <c r="P15" s="386"/>
      <c r="Q15" s="386"/>
      <c r="R15" s="386"/>
      <c r="S15" s="386"/>
      <c r="T15" s="386"/>
      <c r="U15" s="386"/>
      <c r="V15" s="386"/>
      <c r="W15" s="386"/>
      <c r="X15" s="386"/>
      <c r="Y15" s="386"/>
      <c r="Z15" s="386"/>
      <c r="AA15" s="386"/>
      <c r="AB15" s="386"/>
      <c r="AC15" s="386"/>
      <c r="AD15" s="386"/>
      <c r="AE15" s="386"/>
      <c r="AF15" s="386"/>
      <c r="AG15" s="386"/>
      <c r="AH15" s="386"/>
      <c r="AI15" s="386"/>
      <c r="AJ15" s="386"/>
      <c r="AK15" s="386"/>
      <c r="AL15" s="386"/>
      <c r="AM15" s="386"/>
      <c r="AN15" s="386"/>
      <c r="AO15" s="387"/>
    </row>
    <row r="16" spans="1:84" ht="39.950000000000003" customHeight="1">
      <c r="A16" s="316"/>
      <c r="B16" s="317"/>
      <c r="C16" s="317"/>
      <c r="D16" s="317"/>
      <c r="E16" s="317"/>
      <c r="F16" s="317"/>
      <c r="G16" s="318"/>
      <c r="H16" s="455"/>
      <c r="I16" s="456"/>
      <c r="J16" s="456"/>
      <c r="K16" s="457"/>
      <c r="L16" s="307"/>
      <c r="M16" s="307"/>
      <c r="N16" s="307"/>
      <c r="O16" s="388"/>
      <c r="P16" s="389"/>
      <c r="Q16" s="389"/>
      <c r="R16" s="389"/>
      <c r="S16" s="389"/>
      <c r="T16" s="389"/>
      <c r="U16" s="389"/>
      <c r="V16" s="389"/>
      <c r="W16" s="389"/>
      <c r="X16" s="389"/>
      <c r="Y16" s="389"/>
      <c r="Z16" s="389"/>
      <c r="AA16" s="389"/>
      <c r="AB16" s="389"/>
      <c r="AC16" s="389"/>
      <c r="AD16" s="389"/>
      <c r="AE16" s="389"/>
      <c r="AF16" s="389"/>
      <c r="AG16" s="389"/>
      <c r="AH16" s="389"/>
      <c r="AI16" s="389"/>
      <c r="AJ16" s="389"/>
      <c r="AK16" s="389"/>
      <c r="AL16" s="389"/>
      <c r="AM16" s="389"/>
      <c r="AN16" s="389"/>
      <c r="AO16" s="390"/>
    </row>
    <row r="17" spans="1:48" ht="20.100000000000001" customHeight="1">
      <c r="A17" s="307" t="s">
        <v>2783</v>
      </c>
      <c r="B17" s="307"/>
      <c r="C17" s="307"/>
      <c r="D17" s="307"/>
      <c r="E17" s="307"/>
      <c r="F17" s="307"/>
      <c r="G17" s="307"/>
      <c r="H17" s="379" t="s">
        <v>0</v>
      </c>
      <c r="I17" s="380"/>
      <c r="J17" s="380"/>
      <c r="K17" s="380"/>
      <c r="L17" s="380"/>
      <c r="M17" s="380"/>
      <c r="N17" s="383"/>
      <c r="O17" s="383"/>
      <c r="P17" s="383"/>
      <c r="Q17" s="383"/>
      <c r="R17" s="383"/>
      <c r="S17" s="383"/>
      <c r="T17" s="383"/>
      <c r="U17" s="383"/>
      <c r="V17" s="383"/>
      <c r="W17" s="383"/>
      <c r="X17" s="383"/>
      <c r="Y17" s="383"/>
      <c r="Z17" s="383"/>
      <c r="AA17" s="383"/>
      <c r="AB17" s="383"/>
      <c r="AC17" s="383"/>
      <c r="AD17" s="383"/>
      <c r="AE17" s="383"/>
      <c r="AF17" s="383"/>
      <c r="AG17" s="383"/>
      <c r="AH17" s="383"/>
      <c r="AI17" s="383"/>
      <c r="AJ17" s="383"/>
      <c r="AK17" s="383"/>
      <c r="AL17" s="383"/>
      <c r="AM17" s="383"/>
      <c r="AN17" s="383"/>
      <c r="AO17" s="384"/>
    </row>
    <row r="18" spans="1:48" ht="20.100000000000001" customHeight="1">
      <c r="A18" s="307"/>
      <c r="B18" s="307"/>
      <c r="C18" s="307"/>
      <c r="D18" s="307"/>
      <c r="E18" s="307"/>
      <c r="F18" s="307"/>
      <c r="G18" s="307"/>
      <c r="H18" s="381" t="s">
        <v>25</v>
      </c>
      <c r="I18" s="382"/>
      <c r="J18" s="382"/>
      <c r="K18" s="382"/>
      <c r="L18" s="382"/>
      <c r="M18" s="382"/>
      <c r="N18" s="461"/>
      <c r="O18" s="461"/>
      <c r="P18" s="461"/>
      <c r="Q18" s="461"/>
      <c r="R18" s="461"/>
      <c r="S18" s="461"/>
      <c r="T18" s="461"/>
      <c r="U18" s="461"/>
      <c r="V18" s="461"/>
      <c r="W18" s="461"/>
      <c r="X18" s="461"/>
      <c r="Y18" s="461"/>
      <c r="Z18" s="461"/>
      <c r="AA18" s="461"/>
      <c r="AB18" s="461"/>
      <c r="AC18" s="461"/>
      <c r="AD18" s="461"/>
      <c r="AE18" s="461"/>
      <c r="AF18" s="461"/>
      <c r="AG18" s="461"/>
      <c r="AH18" s="461"/>
      <c r="AI18" s="461"/>
      <c r="AJ18" s="461"/>
      <c r="AK18" s="461"/>
      <c r="AL18" s="461"/>
      <c r="AM18" s="461"/>
      <c r="AN18" s="461"/>
      <c r="AO18" s="462"/>
    </row>
    <row r="19" spans="1:48" ht="20.100000000000001" customHeight="1">
      <c r="A19" s="307"/>
      <c r="B19" s="307"/>
      <c r="C19" s="307"/>
      <c r="D19" s="307"/>
      <c r="E19" s="307"/>
      <c r="F19" s="307"/>
      <c r="G19" s="307"/>
      <c r="H19" s="381" t="s">
        <v>26</v>
      </c>
      <c r="I19" s="382"/>
      <c r="J19" s="382"/>
      <c r="K19" s="382"/>
      <c r="L19" s="382"/>
      <c r="M19" s="382"/>
      <c r="N19" s="83" t="s">
        <v>11</v>
      </c>
      <c r="O19" s="418"/>
      <c r="P19" s="418"/>
      <c r="Q19" s="418"/>
      <c r="R19" s="418"/>
      <c r="S19" s="418"/>
      <c r="T19" s="418"/>
      <c r="U19" s="418"/>
      <c r="V19" s="80" t="s">
        <v>27</v>
      </c>
      <c r="W19" s="463" t="s">
        <v>2310</v>
      </c>
      <c r="X19" s="463"/>
      <c r="Y19" s="463"/>
      <c r="Z19" s="463"/>
      <c r="AA19" s="463"/>
      <c r="AB19" s="463"/>
      <c r="AC19" s="463"/>
      <c r="AD19" s="463"/>
      <c r="AE19" s="108" t="s">
        <v>2304</v>
      </c>
      <c r="AF19" s="326"/>
      <c r="AG19" s="326"/>
      <c r="AH19" s="326"/>
      <c r="AI19" s="326"/>
      <c r="AJ19" s="326"/>
      <c r="AK19" s="326"/>
      <c r="AL19" s="326"/>
      <c r="AM19" s="326"/>
      <c r="AN19" s="326"/>
      <c r="AO19" s="84" t="s">
        <v>2305</v>
      </c>
    </row>
    <row r="20" spans="1:48" ht="20.100000000000001" customHeight="1">
      <c r="A20" s="307"/>
      <c r="B20" s="307"/>
      <c r="C20" s="307"/>
      <c r="D20" s="307"/>
      <c r="E20" s="307"/>
      <c r="F20" s="307"/>
      <c r="G20" s="307"/>
      <c r="H20" s="445"/>
      <c r="I20" s="446"/>
      <c r="J20" s="447"/>
      <c r="K20" s="447"/>
      <c r="L20" s="85" t="s">
        <v>28</v>
      </c>
      <c r="M20" s="418"/>
      <c r="N20" s="418"/>
      <c r="O20" s="114" t="s">
        <v>9</v>
      </c>
      <c r="P20" s="418"/>
      <c r="Q20" s="418"/>
      <c r="R20" s="418"/>
      <c r="S20" s="418"/>
      <c r="T20" s="418"/>
      <c r="U20" s="418"/>
      <c r="V20" s="113" t="s">
        <v>29</v>
      </c>
      <c r="W20" s="446"/>
      <c r="X20" s="446"/>
      <c r="Y20" s="446"/>
      <c r="Z20" s="446"/>
      <c r="AA20" s="446"/>
      <c r="AB20" s="446"/>
      <c r="AC20" s="446"/>
      <c r="AD20" s="446"/>
      <c r="AE20" s="85" t="s">
        <v>30</v>
      </c>
      <c r="AF20" s="448" t="s">
        <v>31</v>
      </c>
      <c r="AG20" s="448"/>
      <c r="AH20" s="448"/>
      <c r="AI20" s="448"/>
      <c r="AJ20" s="448"/>
      <c r="AK20" s="418"/>
      <c r="AL20" s="418"/>
      <c r="AM20" s="418"/>
      <c r="AN20" s="418"/>
      <c r="AO20" s="86" t="s">
        <v>28</v>
      </c>
    </row>
    <row r="21" spans="1:48" ht="22.5" customHeight="1">
      <c r="A21" s="302" t="s">
        <v>34</v>
      </c>
      <c r="B21" s="303"/>
      <c r="C21" s="303"/>
      <c r="D21" s="303"/>
      <c r="E21" s="303"/>
      <c r="F21" s="303"/>
      <c r="G21" s="304"/>
      <c r="H21" s="449"/>
      <c r="I21" s="450"/>
      <c r="J21" s="450"/>
      <c r="K21" s="450"/>
      <c r="L21" s="450"/>
      <c r="M21" s="450"/>
      <c r="N21" s="450"/>
      <c r="O21" s="450"/>
      <c r="P21" s="450"/>
      <c r="Q21" s="451"/>
      <c r="R21" s="346" t="s">
        <v>2318</v>
      </c>
      <c r="S21" s="336"/>
      <c r="T21" s="336"/>
      <c r="U21" s="336"/>
      <c r="V21" s="336"/>
      <c r="W21" s="336"/>
      <c r="X21" s="336"/>
      <c r="Y21" s="336"/>
      <c r="Z21" s="336"/>
      <c r="AA21" s="336"/>
      <c r="AB21" s="336"/>
      <c r="AC21" s="352"/>
      <c r="AD21" s="353"/>
      <c r="AE21" s="353"/>
      <c r="AF21" s="353"/>
      <c r="AG21" s="353"/>
      <c r="AH21" s="353"/>
      <c r="AI21" s="353"/>
      <c r="AJ21" s="353"/>
      <c r="AK21" s="353"/>
      <c r="AL21" s="353"/>
      <c r="AM21" s="353"/>
      <c r="AN21" s="353"/>
      <c r="AO21" s="354"/>
    </row>
    <row r="22" spans="1:48" ht="23.25" customHeight="1">
      <c r="A22" s="302" t="s">
        <v>1176</v>
      </c>
      <c r="B22" s="303"/>
      <c r="C22" s="303"/>
      <c r="D22" s="303"/>
      <c r="E22" s="303"/>
      <c r="F22" s="303"/>
      <c r="G22" s="304"/>
      <c r="H22" s="489" t="s">
        <v>1177</v>
      </c>
      <c r="I22" s="490"/>
      <c r="J22" s="490"/>
      <c r="K22" s="490"/>
      <c r="L22" s="490"/>
      <c r="M22" s="490"/>
      <c r="N22" s="490"/>
      <c r="O22" s="490"/>
      <c r="P22" s="358" t="s">
        <v>1179</v>
      </c>
      <c r="Q22" s="358"/>
      <c r="R22" s="358"/>
      <c r="S22" s="329"/>
      <c r="T22" s="329"/>
      <c r="U22" s="355" t="s">
        <v>1178</v>
      </c>
      <c r="V22" s="355"/>
      <c r="W22" s="355"/>
      <c r="X22" s="487"/>
      <c r="Y22" s="488"/>
      <c r="Z22" s="494" t="s">
        <v>1225</v>
      </c>
      <c r="AA22" s="496"/>
      <c r="AB22" s="496"/>
      <c r="AC22" s="496"/>
      <c r="AD22" s="487"/>
      <c r="AE22" s="487"/>
      <c r="AF22" s="487"/>
      <c r="AG22" s="487"/>
      <c r="AH22" s="487"/>
      <c r="AI22" s="487"/>
      <c r="AJ22" s="486" t="s">
        <v>1226</v>
      </c>
      <c r="AK22" s="486"/>
      <c r="AL22" s="486"/>
      <c r="AM22" s="487"/>
      <c r="AN22" s="487"/>
      <c r="AO22" s="488"/>
    </row>
    <row r="23" spans="1:48" ht="22.5" customHeight="1">
      <c r="A23" s="313" t="s">
        <v>2551</v>
      </c>
      <c r="B23" s="314"/>
      <c r="C23" s="314"/>
      <c r="D23" s="314"/>
      <c r="E23" s="314"/>
      <c r="F23" s="314"/>
      <c r="G23" s="315"/>
      <c r="H23" s="321" t="s">
        <v>1180</v>
      </c>
      <c r="I23" s="322"/>
      <c r="J23" s="322"/>
      <c r="K23" s="322" t="s">
        <v>2340</v>
      </c>
      <c r="L23" s="322"/>
      <c r="M23" s="306"/>
      <c r="N23" s="306"/>
      <c r="O23" s="322" t="s">
        <v>2341</v>
      </c>
      <c r="P23" s="322"/>
      <c r="Q23" s="322"/>
      <c r="R23" s="322"/>
      <c r="S23" s="329"/>
      <c r="T23" s="329"/>
      <c r="U23" s="329"/>
      <c r="V23" s="357" t="s">
        <v>1181</v>
      </c>
      <c r="W23" s="358"/>
      <c r="X23" s="492"/>
      <c r="Y23" s="493"/>
      <c r="Z23" s="494" t="s">
        <v>1225</v>
      </c>
      <c r="AA23" s="495"/>
      <c r="AB23" s="495"/>
      <c r="AC23" s="495"/>
      <c r="AD23" s="487"/>
      <c r="AE23" s="487"/>
      <c r="AF23" s="487"/>
      <c r="AG23" s="487"/>
      <c r="AH23" s="487"/>
      <c r="AI23" s="487"/>
      <c r="AJ23" s="486" t="s">
        <v>1226</v>
      </c>
      <c r="AK23" s="486"/>
      <c r="AL23" s="486"/>
      <c r="AM23" s="487"/>
      <c r="AN23" s="487"/>
      <c r="AO23" s="488"/>
      <c r="AP23" s="100"/>
      <c r="AQ23" s="100"/>
      <c r="AS23" s="100"/>
      <c r="AT23" s="100"/>
      <c r="AU23" s="100"/>
      <c r="AV23" s="100"/>
    </row>
    <row r="24" spans="1:48" ht="22.5" customHeight="1">
      <c r="A24" s="316"/>
      <c r="B24" s="317"/>
      <c r="C24" s="317"/>
      <c r="D24" s="317"/>
      <c r="E24" s="317"/>
      <c r="F24" s="317"/>
      <c r="G24" s="318"/>
      <c r="H24" s="321" t="s">
        <v>2556</v>
      </c>
      <c r="I24" s="322"/>
      <c r="J24" s="322"/>
      <c r="K24" s="322"/>
      <c r="L24" s="322"/>
      <c r="M24" s="306"/>
      <c r="N24" s="306"/>
      <c r="O24" s="330"/>
      <c r="P24" s="321" t="s">
        <v>2557</v>
      </c>
      <c r="Q24" s="322"/>
      <c r="R24" s="322"/>
      <c r="S24" s="322"/>
      <c r="T24" s="322"/>
      <c r="U24" s="329"/>
      <c r="V24" s="329"/>
      <c r="W24" s="331"/>
      <c r="X24" s="321" t="s">
        <v>2559</v>
      </c>
      <c r="Y24" s="322"/>
      <c r="Z24" s="322"/>
      <c r="AA24" s="322"/>
      <c r="AB24" s="322"/>
      <c r="AC24" s="319"/>
      <c r="AD24" s="319"/>
      <c r="AE24" s="319"/>
      <c r="AF24" s="320"/>
      <c r="AG24" s="321" t="s">
        <v>2558</v>
      </c>
      <c r="AH24" s="322"/>
      <c r="AI24" s="322"/>
      <c r="AJ24" s="322"/>
      <c r="AK24" s="322"/>
      <c r="AL24" s="327"/>
      <c r="AM24" s="327"/>
      <c r="AN24" s="327"/>
      <c r="AO24" s="328"/>
      <c r="AP24" s="100"/>
      <c r="AQ24" s="100"/>
      <c r="AS24" s="100"/>
      <c r="AT24" s="100"/>
      <c r="AU24" s="100"/>
      <c r="AV24" s="100"/>
    </row>
    <row r="25" spans="1:48" s="13" customFormat="1" ht="22.5" customHeight="1">
      <c r="A25" s="302" t="s">
        <v>2552</v>
      </c>
      <c r="B25" s="303"/>
      <c r="C25" s="303"/>
      <c r="D25" s="303"/>
      <c r="E25" s="303"/>
      <c r="F25" s="303"/>
      <c r="G25" s="304"/>
      <c r="H25" s="339">
        <v>2026</v>
      </c>
      <c r="I25" s="340"/>
      <c r="J25" s="340"/>
      <c r="K25" s="95" t="s">
        <v>28</v>
      </c>
      <c r="L25" s="335"/>
      <c r="M25" s="335"/>
      <c r="N25" s="335"/>
      <c r="O25" s="336" t="s">
        <v>35</v>
      </c>
      <c r="P25" s="336"/>
      <c r="Q25" s="336"/>
      <c r="R25" s="337">
        <v>20</v>
      </c>
      <c r="S25" s="338"/>
      <c r="T25" s="335"/>
      <c r="U25" s="335"/>
      <c r="V25" s="82" t="s">
        <v>8</v>
      </c>
      <c r="W25" s="335"/>
      <c r="X25" s="335"/>
      <c r="Y25" s="335"/>
      <c r="Z25" s="336" t="s">
        <v>36</v>
      </c>
      <c r="AA25" s="336"/>
      <c r="AB25" s="336"/>
      <c r="AC25" s="82"/>
      <c r="AD25" s="82"/>
      <c r="AE25" s="375" t="str">
        <f>IF(W25="","",DATEDIF(DATE("2026",L25,1),IF(W25="12",DATE(T25+2000,1,1),DATE(T25+2000,W25+1,1)),"M"))</f>
        <v/>
      </c>
      <c r="AF25" s="375"/>
      <c r="AG25" s="375"/>
      <c r="AH25" s="375"/>
      <c r="AI25" s="497" t="s">
        <v>37</v>
      </c>
      <c r="AJ25" s="497"/>
      <c r="AK25" s="497"/>
      <c r="AL25" s="497"/>
      <c r="AM25" s="497"/>
      <c r="AN25" s="497"/>
      <c r="AO25" s="498"/>
      <c r="AP25" s="8" t="str">
        <f>IF(L25="","",H25&amp;"."&amp;L25)</f>
        <v/>
      </c>
      <c r="AQ25" s="8"/>
      <c r="AR25" s="100"/>
    </row>
    <row r="26" spans="1:48" s="13" customFormat="1" ht="22.5" customHeight="1">
      <c r="A26" s="302" t="s">
        <v>33</v>
      </c>
      <c r="B26" s="303"/>
      <c r="C26" s="303"/>
      <c r="D26" s="303"/>
      <c r="E26" s="303"/>
      <c r="F26" s="303"/>
      <c r="G26" s="304"/>
      <c r="H26" s="339">
        <v>2026</v>
      </c>
      <c r="I26" s="340"/>
      <c r="J26" s="340"/>
      <c r="K26" s="95" t="s">
        <v>28</v>
      </c>
      <c r="L26" s="335"/>
      <c r="M26" s="335"/>
      <c r="N26" s="335"/>
      <c r="O26" s="336" t="s">
        <v>35</v>
      </c>
      <c r="P26" s="336"/>
      <c r="Q26" s="336"/>
      <c r="R26" s="337">
        <v>20</v>
      </c>
      <c r="S26" s="338"/>
      <c r="T26" s="335"/>
      <c r="U26" s="335"/>
      <c r="V26" s="82" t="s">
        <v>8</v>
      </c>
      <c r="W26" s="335"/>
      <c r="X26" s="335"/>
      <c r="Y26" s="335"/>
      <c r="Z26" s="336" t="s">
        <v>36</v>
      </c>
      <c r="AA26" s="336"/>
      <c r="AB26" s="336"/>
      <c r="AC26" s="82"/>
      <c r="AD26" s="82"/>
      <c r="AE26" s="520" t="str">
        <f>IF(W26="","",DATEDIF(DATE("2026",L26,1),IF(W26="12",DATE(T26+2000,1,1),DATE(T26+2000,W26+1,1)),"M"))</f>
        <v/>
      </c>
      <c r="AF26" s="520"/>
      <c r="AG26" s="520"/>
      <c r="AH26" s="520"/>
      <c r="AI26" s="497" t="s">
        <v>37</v>
      </c>
      <c r="AJ26" s="497"/>
      <c r="AK26" s="497"/>
      <c r="AL26" s="497"/>
      <c r="AM26" s="497"/>
      <c r="AN26" s="497"/>
      <c r="AO26" s="498"/>
      <c r="AP26" s="8" t="str">
        <f>IF(T25="","",R25&amp;T25&amp;"."&amp;W25)</f>
        <v/>
      </c>
      <c r="AQ26" s="8"/>
    </row>
    <row r="27" spans="1:48" ht="22.5" customHeight="1">
      <c r="A27" s="438" t="s">
        <v>2477</v>
      </c>
      <c r="B27" s="439"/>
      <c r="C27" s="439"/>
      <c r="D27" s="439"/>
      <c r="E27" s="439"/>
      <c r="F27" s="439"/>
      <c r="G27" s="440"/>
      <c r="H27" s="481" t="s">
        <v>38</v>
      </c>
      <c r="I27" s="481"/>
      <c r="J27" s="481"/>
      <c r="K27" s="481"/>
      <c r="L27" s="481"/>
      <c r="M27" s="481"/>
      <c r="N27" s="481"/>
      <c r="O27" s="479"/>
      <c r="P27" s="515"/>
      <c r="Q27" s="515"/>
      <c r="R27" s="515"/>
      <c r="S27" s="515"/>
      <c r="T27" s="515"/>
      <c r="U27" s="515"/>
      <c r="V27" s="515"/>
      <c r="W27" s="515"/>
      <c r="X27" s="515"/>
      <c r="Y27" s="515"/>
      <c r="Z27" s="515"/>
      <c r="AA27" s="515"/>
      <c r="AB27" s="515"/>
      <c r="AC27" s="515"/>
      <c r="AD27" s="515"/>
      <c r="AE27" s="515"/>
      <c r="AF27" s="515"/>
      <c r="AG27" s="515"/>
      <c r="AH27" s="515"/>
      <c r="AI27" s="515"/>
      <c r="AJ27" s="515"/>
      <c r="AK27" s="515"/>
      <c r="AL27" s="515"/>
      <c r="AM27" s="515"/>
      <c r="AN27" s="515"/>
      <c r="AO27" s="516"/>
    </row>
    <row r="28" spans="1:48" ht="22.5" customHeight="1">
      <c r="A28" s="441"/>
      <c r="B28" s="442"/>
      <c r="C28" s="442"/>
      <c r="D28" s="442"/>
      <c r="E28" s="442"/>
      <c r="F28" s="442"/>
      <c r="G28" s="443"/>
      <c r="H28" s="508" t="s">
        <v>39</v>
      </c>
      <c r="I28" s="508"/>
      <c r="J28" s="508"/>
      <c r="K28" s="508"/>
      <c r="L28" s="508"/>
      <c r="M28" s="508"/>
      <c r="N28" s="508"/>
      <c r="O28" s="479"/>
      <c r="P28" s="460"/>
      <c r="Q28" s="460"/>
      <c r="R28" s="460"/>
      <c r="S28" s="460"/>
      <c r="T28" s="460"/>
      <c r="U28" s="460"/>
      <c r="V28" s="460"/>
      <c r="W28" s="460"/>
      <c r="X28" s="460"/>
      <c r="Y28" s="480"/>
      <c r="Z28" s="517" t="s">
        <v>1195</v>
      </c>
      <c r="AA28" s="518"/>
      <c r="AB28" s="518"/>
      <c r="AC28" s="518"/>
      <c r="AD28" s="518"/>
      <c r="AE28" s="518"/>
      <c r="AF28" s="519"/>
      <c r="AG28" s="397"/>
      <c r="AH28" s="335"/>
      <c r="AI28" s="335"/>
      <c r="AJ28" s="335"/>
      <c r="AK28" s="335"/>
      <c r="AL28" s="335"/>
      <c r="AM28" s="335"/>
      <c r="AN28" s="335"/>
      <c r="AO28" s="398"/>
    </row>
    <row r="29" spans="1:48" ht="13.5" customHeight="1">
      <c r="A29" s="464" t="s">
        <v>40</v>
      </c>
      <c r="B29" s="465"/>
      <c r="C29" s="465"/>
      <c r="D29" s="465"/>
      <c r="E29" s="465"/>
      <c r="F29" s="465"/>
      <c r="G29" s="466"/>
      <c r="H29" s="499"/>
      <c r="I29" s="500"/>
      <c r="J29" s="500"/>
      <c r="K29" s="500"/>
      <c r="L29" s="500"/>
      <c r="M29" s="500"/>
      <c r="N29" s="500"/>
      <c r="O29" s="500"/>
      <c r="P29" s="500"/>
      <c r="Q29" s="500"/>
      <c r="R29" s="500"/>
      <c r="S29" s="500"/>
      <c r="T29" s="500"/>
      <c r="U29" s="500"/>
      <c r="V29" s="500"/>
      <c r="W29" s="500"/>
      <c r="X29" s="500"/>
      <c r="Y29" s="500"/>
      <c r="Z29" s="500"/>
      <c r="AA29" s="500"/>
      <c r="AB29" s="500"/>
      <c r="AC29" s="500"/>
      <c r="AD29" s="500"/>
      <c r="AE29" s="500"/>
      <c r="AF29" s="500"/>
      <c r="AG29" s="500"/>
      <c r="AH29" s="500"/>
      <c r="AI29" s="500"/>
      <c r="AJ29" s="500"/>
      <c r="AK29" s="500"/>
      <c r="AL29" s="500"/>
      <c r="AM29" s="500"/>
      <c r="AN29" s="500"/>
      <c r="AO29" s="501"/>
    </row>
    <row r="30" spans="1:48" ht="13.5" customHeight="1">
      <c r="A30" s="467"/>
      <c r="B30" s="468"/>
      <c r="C30" s="468"/>
      <c r="D30" s="468"/>
      <c r="E30" s="468"/>
      <c r="F30" s="468"/>
      <c r="G30" s="469"/>
      <c r="H30" s="502"/>
      <c r="I30" s="503"/>
      <c r="J30" s="503"/>
      <c r="K30" s="503"/>
      <c r="L30" s="503"/>
      <c r="M30" s="503"/>
      <c r="N30" s="503"/>
      <c r="O30" s="503"/>
      <c r="P30" s="503"/>
      <c r="Q30" s="503"/>
      <c r="R30" s="503"/>
      <c r="S30" s="503"/>
      <c r="T30" s="503"/>
      <c r="U30" s="503"/>
      <c r="V30" s="503"/>
      <c r="W30" s="503"/>
      <c r="X30" s="503"/>
      <c r="Y30" s="503"/>
      <c r="Z30" s="503"/>
      <c r="AA30" s="503"/>
      <c r="AB30" s="503"/>
      <c r="AC30" s="503"/>
      <c r="AD30" s="503"/>
      <c r="AE30" s="503"/>
      <c r="AF30" s="503"/>
      <c r="AG30" s="503"/>
      <c r="AH30" s="503"/>
      <c r="AI30" s="503"/>
      <c r="AJ30" s="503"/>
      <c r="AK30" s="503"/>
      <c r="AL30" s="503"/>
      <c r="AM30" s="503"/>
      <c r="AN30" s="503"/>
      <c r="AO30" s="504"/>
    </row>
    <row r="31" spans="1:48" ht="13.5" customHeight="1">
      <c r="A31" s="467"/>
      <c r="B31" s="468"/>
      <c r="C31" s="468"/>
      <c r="D31" s="468"/>
      <c r="E31" s="468"/>
      <c r="F31" s="468"/>
      <c r="G31" s="469"/>
      <c r="H31" s="502"/>
      <c r="I31" s="503"/>
      <c r="J31" s="503"/>
      <c r="K31" s="503"/>
      <c r="L31" s="503"/>
      <c r="M31" s="503"/>
      <c r="N31" s="503"/>
      <c r="O31" s="503"/>
      <c r="P31" s="503"/>
      <c r="Q31" s="503"/>
      <c r="R31" s="503"/>
      <c r="S31" s="503"/>
      <c r="T31" s="503"/>
      <c r="U31" s="503"/>
      <c r="V31" s="503"/>
      <c r="W31" s="503"/>
      <c r="X31" s="503"/>
      <c r="Y31" s="503"/>
      <c r="Z31" s="503"/>
      <c r="AA31" s="503"/>
      <c r="AB31" s="503"/>
      <c r="AC31" s="503"/>
      <c r="AD31" s="503"/>
      <c r="AE31" s="503"/>
      <c r="AF31" s="503"/>
      <c r="AG31" s="503"/>
      <c r="AH31" s="503"/>
      <c r="AI31" s="503"/>
      <c r="AJ31" s="503"/>
      <c r="AK31" s="503"/>
      <c r="AL31" s="503"/>
      <c r="AM31" s="503"/>
      <c r="AN31" s="503"/>
      <c r="AO31" s="504"/>
    </row>
    <row r="32" spans="1:48" ht="13.5" customHeight="1">
      <c r="A32" s="467"/>
      <c r="B32" s="468"/>
      <c r="C32" s="468"/>
      <c r="D32" s="468"/>
      <c r="E32" s="468"/>
      <c r="F32" s="468"/>
      <c r="G32" s="469"/>
      <c r="H32" s="502"/>
      <c r="I32" s="503"/>
      <c r="J32" s="503"/>
      <c r="K32" s="503"/>
      <c r="L32" s="503"/>
      <c r="M32" s="503"/>
      <c r="N32" s="503"/>
      <c r="O32" s="503"/>
      <c r="P32" s="503"/>
      <c r="Q32" s="503"/>
      <c r="R32" s="503"/>
      <c r="S32" s="503"/>
      <c r="T32" s="503"/>
      <c r="U32" s="503"/>
      <c r="V32" s="503"/>
      <c r="W32" s="503"/>
      <c r="X32" s="503"/>
      <c r="Y32" s="503"/>
      <c r="Z32" s="503"/>
      <c r="AA32" s="503"/>
      <c r="AB32" s="503"/>
      <c r="AC32" s="503"/>
      <c r="AD32" s="503"/>
      <c r="AE32" s="503"/>
      <c r="AF32" s="503"/>
      <c r="AG32" s="503"/>
      <c r="AH32" s="503"/>
      <c r="AI32" s="503"/>
      <c r="AJ32" s="503"/>
      <c r="AK32" s="503"/>
      <c r="AL32" s="503"/>
      <c r="AM32" s="503"/>
      <c r="AN32" s="503"/>
      <c r="AO32" s="504"/>
    </row>
    <row r="33" spans="1:45" ht="13.5" customHeight="1">
      <c r="A33" s="467"/>
      <c r="B33" s="468"/>
      <c r="C33" s="468"/>
      <c r="D33" s="468"/>
      <c r="E33" s="468"/>
      <c r="F33" s="468"/>
      <c r="G33" s="469"/>
      <c r="H33" s="502"/>
      <c r="I33" s="503"/>
      <c r="J33" s="503"/>
      <c r="K33" s="503"/>
      <c r="L33" s="503"/>
      <c r="M33" s="503"/>
      <c r="N33" s="503"/>
      <c r="O33" s="503"/>
      <c r="P33" s="503"/>
      <c r="Q33" s="503"/>
      <c r="R33" s="503"/>
      <c r="S33" s="503"/>
      <c r="T33" s="503"/>
      <c r="U33" s="503"/>
      <c r="V33" s="503"/>
      <c r="W33" s="503"/>
      <c r="X33" s="503"/>
      <c r="Y33" s="503"/>
      <c r="Z33" s="503"/>
      <c r="AA33" s="503"/>
      <c r="AB33" s="503"/>
      <c r="AC33" s="503"/>
      <c r="AD33" s="503"/>
      <c r="AE33" s="503"/>
      <c r="AF33" s="503"/>
      <c r="AG33" s="503"/>
      <c r="AH33" s="503"/>
      <c r="AI33" s="503"/>
      <c r="AJ33" s="503"/>
      <c r="AK33" s="503"/>
      <c r="AL33" s="503"/>
      <c r="AM33" s="503"/>
      <c r="AN33" s="503"/>
      <c r="AO33" s="504"/>
    </row>
    <row r="34" spans="1:45" ht="13.5" customHeight="1">
      <c r="A34" s="467"/>
      <c r="B34" s="468"/>
      <c r="C34" s="468"/>
      <c r="D34" s="468"/>
      <c r="E34" s="468"/>
      <c r="F34" s="468"/>
      <c r="G34" s="469"/>
      <c r="H34" s="502"/>
      <c r="I34" s="503"/>
      <c r="J34" s="503"/>
      <c r="K34" s="503"/>
      <c r="L34" s="503"/>
      <c r="M34" s="503"/>
      <c r="N34" s="503"/>
      <c r="O34" s="503"/>
      <c r="P34" s="503"/>
      <c r="Q34" s="503"/>
      <c r="R34" s="503"/>
      <c r="S34" s="503"/>
      <c r="T34" s="503"/>
      <c r="U34" s="503"/>
      <c r="V34" s="503"/>
      <c r="W34" s="503"/>
      <c r="X34" s="503"/>
      <c r="Y34" s="503"/>
      <c r="Z34" s="503"/>
      <c r="AA34" s="503"/>
      <c r="AB34" s="503"/>
      <c r="AC34" s="503"/>
      <c r="AD34" s="503"/>
      <c r="AE34" s="503"/>
      <c r="AF34" s="503"/>
      <c r="AG34" s="503"/>
      <c r="AH34" s="503"/>
      <c r="AI34" s="503"/>
      <c r="AJ34" s="503"/>
      <c r="AK34" s="503"/>
      <c r="AL34" s="503"/>
      <c r="AM34" s="503"/>
      <c r="AN34" s="503"/>
      <c r="AO34" s="504"/>
    </row>
    <row r="35" spans="1:45" ht="13.5" customHeight="1">
      <c r="A35" s="467"/>
      <c r="B35" s="468"/>
      <c r="C35" s="468"/>
      <c r="D35" s="468"/>
      <c r="E35" s="468"/>
      <c r="F35" s="468"/>
      <c r="G35" s="469"/>
      <c r="H35" s="502"/>
      <c r="I35" s="503"/>
      <c r="J35" s="503"/>
      <c r="K35" s="503"/>
      <c r="L35" s="503"/>
      <c r="M35" s="503"/>
      <c r="N35" s="503"/>
      <c r="O35" s="503"/>
      <c r="P35" s="503"/>
      <c r="Q35" s="503"/>
      <c r="R35" s="503"/>
      <c r="S35" s="503"/>
      <c r="T35" s="503"/>
      <c r="U35" s="503"/>
      <c r="V35" s="503"/>
      <c r="W35" s="503"/>
      <c r="X35" s="503"/>
      <c r="Y35" s="503"/>
      <c r="Z35" s="503"/>
      <c r="AA35" s="503"/>
      <c r="AB35" s="503"/>
      <c r="AC35" s="503"/>
      <c r="AD35" s="503"/>
      <c r="AE35" s="503"/>
      <c r="AF35" s="503"/>
      <c r="AG35" s="503"/>
      <c r="AH35" s="503"/>
      <c r="AI35" s="503"/>
      <c r="AJ35" s="503"/>
      <c r="AK35" s="503"/>
      <c r="AL35" s="503"/>
      <c r="AM35" s="503"/>
      <c r="AN35" s="503"/>
      <c r="AO35" s="504"/>
    </row>
    <row r="36" spans="1:45" ht="13.5" customHeight="1">
      <c r="A36" s="470"/>
      <c r="B36" s="471"/>
      <c r="C36" s="471"/>
      <c r="D36" s="471"/>
      <c r="E36" s="471"/>
      <c r="F36" s="471"/>
      <c r="G36" s="472"/>
      <c r="H36" s="505"/>
      <c r="I36" s="506"/>
      <c r="J36" s="506"/>
      <c r="K36" s="506"/>
      <c r="L36" s="506"/>
      <c r="M36" s="506"/>
      <c r="N36" s="506"/>
      <c r="O36" s="506"/>
      <c r="P36" s="506"/>
      <c r="Q36" s="506"/>
      <c r="R36" s="506"/>
      <c r="S36" s="506"/>
      <c r="T36" s="506"/>
      <c r="U36" s="506"/>
      <c r="V36" s="506"/>
      <c r="W36" s="506"/>
      <c r="X36" s="506"/>
      <c r="Y36" s="506"/>
      <c r="Z36" s="506"/>
      <c r="AA36" s="506"/>
      <c r="AB36" s="506"/>
      <c r="AC36" s="506"/>
      <c r="AD36" s="506"/>
      <c r="AE36" s="506"/>
      <c r="AF36" s="506"/>
      <c r="AG36" s="506"/>
      <c r="AH36" s="506"/>
      <c r="AI36" s="506"/>
      <c r="AJ36" s="506"/>
      <c r="AK36" s="506"/>
      <c r="AL36" s="506"/>
      <c r="AM36" s="506"/>
      <c r="AN36" s="506"/>
      <c r="AO36" s="507"/>
    </row>
    <row r="37" spans="1:45" ht="22.5" customHeight="1">
      <c r="A37" s="399" t="s">
        <v>41</v>
      </c>
      <c r="B37" s="400"/>
      <c r="C37" s="400"/>
      <c r="D37" s="400"/>
      <c r="E37" s="400"/>
      <c r="F37" s="400"/>
      <c r="G37" s="401"/>
      <c r="H37" s="476" t="s">
        <v>61</v>
      </c>
      <c r="I37" s="416"/>
      <c r="J37" s="416"/>
      <c r="K37" s="416"/>
      <c r="L37" s="416"/>
      <c r="M37" s="416"/>
      <c r="N37" s="416"/>
      <c r="O37" s="416"/>
      <c r="P37" s="416"/>
      <c r="Q37" s="416"/>
      <c r="R37" s="416"/>
      <c r="S37" s="491"/>
      <c r="T37" s="509" t="s">
        <v>959</v>
      </c>
      <c r="U37" s="510"/>
      <c r="V37" s="510"/>
      <c r="W37" s="510"/>
      <c r="X37" s="510"/>
      <c r="Y37" s="510"/>
      <c r="Z37" s="510"/>
      <c r="AA37" s="510"/>
      <c r="AB37" s="510"/>
      <c r="AC37" s="510"/>
      <c r="AD37" s="510"/>
      <c r="AE37" s="510"/>
      <c r="AF37" s="510"/>
      <c r="AG37" s="510"/>
      <c r="AH37" s="510"/>
      <c r="AI37" s="510"/>
      <c r="AJ37" s="510"/>
      <c r="AK37" s="511"/>
      <c r="AL37" s="476"/>
      <c r="AM37" s="416"/>
      <c r="AN37" s="416"/>
      <c r="AO37" s="491"/>
    </row>
    <row r="38" spans="1:45" ht="22.5" customHeight="1">
      <c r="A38" s="399" t="s">
        <v>2384</v>
      </c>
      <c r="B38" s="400"/>
      <c r="C38" s="400"/>
      <c r="D38" s="400"/>
      <c r="E38" s="400"/>
      <c r="F38" s="400"/>
      <c r="G38" s="401"/>
      <c r="H38" s="512" t="str">
        <f>IF(OR(Z10="日本",Z11="日本"),"国内推薦者","新規渡日者")</f>
        <v>新規渡日者</v>
      </c>
      <c r="I38" s="513"/>
      <c r="J38" s="513"/>
      <c r="K38" s="513"/>
      <c r="L38" s="513"/>
      <c r="M38" s="513"/>
      <c r="N38" s="513"/>
      <c r="O38" s="513"/>
      <c r="P38" s="513"/>
      <c r="Q38" s="513"/>
      <c r="R38" s="513"/>
      <c r="S38" s="514"/>
      <c r="T38" s="103"/>
      <c r="U38" s="104"/>
      <c r="V38" s="104"/>
      <c r="W38" s="104"/>
      <c r="X38" s="104"/>
      <c r="Y38" s="104"/>
      <c r="Z38" s="104"/>
      <c r="AA38" s="104"/>
      <c r="AB38" s="104"/>
      <c r="AC38" s="104"/>
      <c r="AD38" s="104"/>
      <c r="AE38" s="104"/>
      <c r="AF38" s="104"/>
      <c r="AG38" s="104"/>
      <c r="AH38" s="104"/>
      <c r="AI38" s="104"/>
      <c r="AJ38" s="104"/>
      <c r="AK38" s="104"/>
      <c r="AL38" s="104"/>
      <c r="AM38" s="104"/>
      <c r="AN38" s="104"/>
      <c r="AO38" s="105"/>
      <c r="AR38" s="106"/>
    </row>
    <row r="39" spans="1:45" s="79" customFormat="1" ht="20.100000000000001" customHeight="1">
      <c r="A39" s="481" t="s">
        <v>2325</v>
      </c>
      <c r="B39" s="481"/>
      <c r="C39" s="481"/>
      <c r="D39" s="481"/>
      <c r="E39" s="481"/>
      <c r="F39" s="481"/>
      <c r="G39" s="481"/>
      <c r="H39" s="482" t="s">
        <v>2326</v>
      </c>
      <c r="I39" s="483"/>
      <c r="J39" s="483"/>
      <c r="K39" s="483"/>
      <c r="L39" s="483"/>
      <c r="M39" s="483"/>
      <c r="N39" s="377"/>
      <c r="O39" s="377"/>
      <c r="P39" s="377"/>
      <c r="Q39" s="377"/>
      <c r="R39" s="377"/>
      <c r="S39" s="377"/>
      <c r="T39" s="377"/>
      <c r="U39" s="377"/>
      <c r="V39" s="377"/>
      <c r="W39" s="377"/>
      <c r="X39" s="377"/>
      <c r="Y39" s="377"/>
      <c r="Z39" s="377"/>
      <c r="AA39" s="377"/>
      <c r="AB39" s="377"/>
      <c r="AC39" s="377"/>
      <c r="AD39" s="377"/>
      <c r="AE39" s="377"/>
      <c r="AF39" s="377"/>
      <c r="AG39" s="377"/>
      <c r="AH39" s="377"/>
      <c r="AI39" s="377"/>
      <c r="AJ39" s="377"/>
      <c r="AK39" s="377"/>
      <c r="AL39" s="377"/>
      <c r="AM39" s="377"/>
      <c r="AN39" s="377"/>
      <c r="AO39" s="378"/>
    </row>
    <row r="40" spans="1:45" s="79" customFormat="1" ht="20.100000000000001" customHeight="1">
      <c r="A40" s="481"/>
      <c r="B40" s="481"/>
      <c r="C40" s="481"/>
      <c r="D40" s="481"/>
      <c r="E40" s="481"/>
      <c r="F40" s="481"/>
      <c r="G40" s="481"/>
      <c r="H40" s="381" t="s">
        <v>2327</v>
      </c>
      <c r="I40" s="382"/>
      <c r="J40" s="382"/>
      <c r="K40" s="382"/>
      <c r="L40" s="382"/>
      <c r="M40" s="382"/>
      <c r="N40" s="461"/>
      <c r="O40" s="461"/>
      <c r="P40" s="461"/>
      <c r="Q40" s="461"/>
      <c r="R40" s="461"/>
      <c r="S40" s="461"/>
      <c r="T40" s="461"/>
      <c r="U40" s="461"/>
      <c r="V40" s="461"/>
      <c r="W40" s="461"/>
      <c r="X40" s="461"/>
      <c r="Y40" s="461"/>
      <c r="Z40" s="461"/>
      <c r="AA40" s="461"/>
      <c r="AB40" s="461"/>
      <c r="AC40" s="461"/>
      <c r="AD40" s="461"/>
      <c r="AE40" s="461"/>
      <c r="AF40" s="461"/>
      <c r="AG40" s="461"/>
      <c r="AH40" s="461"/>
      <c r="AI40" s="461"/>
      <c r="AJ40" s="461"/>
      <c r="AK40" s="461"/>
      <c r="AL40" s="461"/>
      <c r="AM40" s="461"/>
      <c r="AN40" s="461"/>
      <c r="AO40" s="462"/>
    </row>
    <row r="41" spans="1:45" s="79" customFormat="1" ht="22.5" customHeight="1">
      <c r="A41" s="481"/>
      <c r="B41" s="481"/>
      <c r="C41" s="481"/>
      <c r="D41" s="481"/>
      <c r="E41" s="481"/>
      <c r="F41" s="481"/>
      <c r="G41" s="481"/>
      <c r="H41" s="381" t="s">
        <v>2328</v>
      </c>
      <c r="I41" s="382"/>
      <c r="J41" s="382"/>
      <c r="K41" s="382"/>
      <c r="L41" s="382"/>
      <c r="M41" s="382"/>
      <c r="N41" s="416"/>
      <c r="O41" s="416"/>
      <c r="P41" s="416"/>
      <c r="Q41" s="416"/>
      <c r="R41" s="82" t="s">
        <v>8</v>
      </c>
      <c r="S41" s="416"/>
      <c r="T41" s="416"/>
      <c r="U41" s="82" t="s">
        <v>9</v>
      </c>
      <c r="V41" s="95" t="s">
        <v>32</v>
      </c>
      <c r="W41" s="416"/>
      <c r="X41" s="416"/>
      <c r="Y41" s="416"/>
      <c r="Z41" s="416"/>
      <c r="AA41" s="82" t="s">
        <v>8</v>
      </c>
      <c r="AB41" s="416"/>
      <c r="AC41" s="416"/>
      <c r="AD41" s="82" t="s">
        <v>9</v>
      </c>
      <c r="AO41" s="99"/>
    </row>
    <row r="42" spans="1:45" ht="30" customHeight="1">
      <c r="A42" s="435" t="s">
        <v>2553</v>
      </c>
      <c r="B42" s="436"/>
      <c r="C42" s="436"/>
      <c r="D42" s="436"/>
      <c r="E42" s="436"/>
      <c r="F42" s="436"/>
      <c r="G42" s="437"/>
      <c r="H42" s="473"/>
      <c r="I42" s="474"/>
      <c r="J42" s="474"/>
      <c r="K42" s="474"/>
      <c r="L42" s="474"/>
      <c r="M42" s="474"/>
      <c r="N42" s="474"/>
      <c r="O42" s="474"/>
      <c r="P42" s="474"/>
      <c r="Q42" s="474"/>
      <c r="R42" s="474"/>
      <c r="S42" s="474"/>
      <c r="T42" s="474"/>
      <c r="U42" s="474"/>
      <c r="V42" s="474"/>
      <c r="W42" s="474"/>
      <c r="X42" s="474"/>
      <c r="Y42" s="474"/>
      <c r="Z42" s="474"/>
      <c r="AA42" s="474"/>
      <c r="AB42" s="474"/>
      <c r="AC42" s="474"/>
      <c r="AD42" s="474"/>
      <c r="AE42" s="474"/>
      <c r="AF42" s="474"/>
      <c r="AG42" s="474"/>
      <c r="AH42" s="474"/>
      <c r="AI42" s="474"/>
      <c r="AJ42" s="474"/>
      <c r="AK42" s="474"/>
      <c r="AL42" s="474"/>
      <c r="AM42" s="474"/>
      <c r="AN42" s="474"/>
      <c r="AO42" s="475"/>
    </row>
    <row r="43" spans="1:45" ht="22.5" customHeight="1">
      <c r="A43" s="402" t="s">
        <v>2554</v>
      </c>
      <c r="B43" s="403"/>
      <c r="C43" s="403"/>
      <c r="D43" s="403"/>
      <c r="E43" s="403"/>
      <c r="F43" s="403"/>
      <c r="G43" s="404"/>
      <c r="H43" s="16" t="s">
        <v>956</v>
      </c>
      <c r="I43" s="416"/>
      <c r="J43" s="416"/>
      <c r="K43" s="416"/>
      <c r="L43" s="416"/>
      <c r="M43" s="15" t="s">
        <v>957</v>
      </c>
      <c r="N43" s="111" t="s">
        <v>958</v>
      </c>
      <c r="O43" s="21"/>
      <c r="P43" s="15"/>
      <c r="Q43" s="22"/>
      <c r="R43" s="22"/>
      <c r="S43" s="22"/>
      <c r="T43" s="23"/>
      <c r="U43" s="20"/>
      <c r="V43" s="20"/>
      <c r="W43" s="20"/>
      <c r="X43" s="23"/>
      <c r="Y43" s="20"/>
      <c r="Z43" s="20"/>
      <c r="AA43" s="20"/>
      <c r="AB43" s="110"/>
      <c r="AC43" s="20"/>
      <c r="AD43" s="20"/>
      <c r="AE43" s="20"/>
      <c r="AF43" s="20"/>
      <c r="AG43" s="74"/>
      <c r="AH43" s="20"/>
      <c r="AI43" s="20"/>
      <c r="AJ43" s="20"/>
      <c r="AK43" s="20"/>
      <c r="AL43" s="20"/>
      <c r="AM43" s="20"/>
      <c r="AN43" s="20"/>
      <c r="AO43" s="17"/>
    </row>
    <row r="44" spans="1:45" ht="22.5" customHeight="1">
      <c r="A44" s="405"/>
      <c r="B44" s="406"/>
      <c r="C44" s="406"/>
      <c r="D44" s="406"/>
      <c r="E44" s="406"/>
      <c r="F44" s="406"/>
      <c r="G44" s="407"/>
      <c r="H44" s="476"/>
      <c r="I44" s="416"/>
      <c r="J44" s="416"/>
      <c r="K44" s="416"/>
      <c r="L44" s="15" t="s">
        <v>8</v>
      </c>
      <c r="M44" s="416"/>
      <c r="N44" s="416"/>
      <c r="O44" s="15" t="s">
        <v>9</v>
      </c>
      <c r="P44" s="16" t="s">
        <v>32</v>
      </c>
      <c r="Q44" s="416"/>
      <c r="R44" s="416"/>
      <c r="S44" s="416"/>
      <c r="T44" s="416"/>
      <c r="U44" s="14" t="s">
        <v>8</v>
      </c>
      <c r="V44" s="416"/>
      <c r="W44" s="416"/>
      <c r="X44" s="13" t="s">
        <v>9</v>
      </c>
      <c r="Y44" s="434" t="s">
        <v>42</v>
      </c>
      <c r="Z44" s="434"/>
      <c r="AA44" s="434"/>
      <c r="AB44" s="478"/>
      <c r="AC44" s="478"/>
      <c r="AD44" s="478"/>
      <c r="AE44" s="478"/>
      <c r="AF44" s="478"/>
      <c r="AG44" s="478"/>
      <c r="AH44" s="478"/>
      <c r="AI44" s="478"/>
      <c r="AJ44" s="478"/>
      <c r="AK44" s="478"/>
      <c r="AL44" s="478"/>
      <c r="AM44" s="478"/>
      <c r="AN44" s="478"/>
      <c r="AO44" s="19" t="s">
        <v>30</v>
      </c>
    </row>
    <row r="45" spans="1:45" ht="22.5" customHeight="1">
      <c r="A45" s="405"/>
      <c r="B45" s="406"/>
      <c r="C45" s="406"/>
      <c r="D45" s="406"/>
      <c r="E45" s="406"/>
      <c r="F45" s="406"/>
      <c r="G45" s="407"/>
      <c r="H45" s="476"/>
      <c r="I45" s="416"/>
      <c r="J45" s="416"/>
      <c r="K45" s="416"/>
      <c r="L45" s="15" t="s">
        <v>8</v>
      </c>
      <c r="M45" s="416"/>
      <c r="N45" s="416"/>
      <c r="O45" s="13" t="s">
        <v>9</v>
      </c>
      <c r="P45" s="18" t="s">
        <v>32</v>
      </c>
      <c r="Q45" s="416"/>
      <c r="R45" s="416"/>
      <c r="S45" s="416"/>
      <c r="T45" s="416"/>
      <c r="U45" s="15" t="s">
        <v>8</v>
      </c>
      <c r="V45" s="416"/>
      <c r="W45" s="416"/>
      <c r="X45" s="13" t="s">
        <v>9</v>
      </c>
      <c r="Y45" s="484" t="s">
        <v>42</v>
      </c>
      <c r="Z45" s="484"/>
      <c r="AA45" s="484"/>
      <c r="AB45" s="485"/>
      <c r="AC45" s="485"/>
      <c r="AD45" s="485"/>
      <c r="AE45" s="485"/>
      <c r="AF45" s="485"/>
      <c r="AG45" s="485"/>
      <c r="AH45" s="485"/>
      <c r="AI45" s="485"/>
      <c r="AJ45" s="485"/>
      <c r="AK45" s="485"/>
      <c r="AL45" s="485"/>
      <c r="AM45" s="485"/>
      <c r="AN45" s="485"/>
      <c r="AO45" s="19" t="s">
        <v>30</v>
      </c>
    </row>
    <row r="46" spans="1:45" s="79" customFormat="1" ht="22.5" customHeight="1">
      <c r="A46" s="420" t="s">
        <v>43</v>
      </c>
      <c r="B46" s="421"/>
      <c r="C46" s="421"/>
      <c r="D46" s="421"/>
      <c r="E46" s="421"/>
      <c r="F46" s="421"/>
      <c r="G46" s="422"/>
      <c r="H46" s="87" t="s">
        <v>11</v>
      </c>
      <c r="I46" s="335"/>
      <c r="J46" s="335"/>
      <c r="K46" s="335"/>
      <c r="L46" s="335"/>
      <c r="M46" s="107" t="s">
        <v>19</v>
      </c>
      <c r="N46" s="414" t="s">
        <v>2323</v>
      </c>
      <c r="O46" s="414"/>
      <c r="P46" s="414"/>
      <c r="Q46" s="414"/>
      <c r="R46" s="414"/>
      <c r="S46" s="414"/>
      <c r="T46" s="414"/>
      <c r="U46" s="414"/>
      <c r="V46" s="414"/>
      <c r="W46" s="414"/>
      <c r="X46" s="414"/>
      <c r="Y46" s="414"/>
      <c r="Z46" s="414"/>
      <c r="AA46" s="414"/>
      <c r="AB46" s="414"/>
      <c r="AC46" s="414"/>
      <c r="AD46" s="414"/>
      <c r="AE46" s="414"/>
      <c r="AF46" s="414"/>
      <c r="AG46" s="414"/>
      <c r="AH46" s="414"/>
      <c r="AI46" s="414"/>
      <c r="AJ46" s="414"/>
      <c r="AK46" s="414"/>
      <c r="AL46" s="414"/>
      <c r="AM46" s="414"/>
      <c r="AN46" s="414"/>
      <c r="AO46" s="415"/>
      <c r="AS46"/>
    </row>
    <row r="47" spans="1:45" s="79" customFormat="1" ht="22.5" customHeight="1">
      <c r="A47" s="423"/>
      <c r="B47" s="424"/>
      <c r="C47" s="424"/>
      <c r="D47" s="424"/>
      <c r="E47" s="424"/>
      <c r="F47" s="424"/>
      <c r="G47" s="425"/>
      <c r="H47" s="397"/>
      <c r="I47" s="335"/>
      <c r="J47" s="335"/>
      <c r="K47" s="335"/>
      <c r="L47" s="112" t="s">
        <v>8</v>
      </c>
      <c r="M47" s="335"/>
      <c r="N47" s="335"/>
      <c r="O47" s="80" t="s">
        <v>9</v>
      </c>
      <c r="P47" s="88" t="s">
        <v>32</v>
      </c>
      <c r="Q47" s="416"/>
      <c r="R47" s="416"/>
      <c r="S47" s="416"/>
      <c r="T47" s="416"/>
      <c r="U47" s="112" t="s">
        <v>8</v>
      </c>
      <c r="V47" s="335"/>
      <c r="W47" s="335"/>
      <c r="X47" s="80" t="s">
        <v>9</v>
      </c>
      <c r="Y47" s="80"/>
      <c r="Z47" s="80"/>
      <c r="AA47" s="80"/>
      <c r="AB47" s="80"/>
      <c r="AC47" s="80"/>
      <c r="AD47" s="80"/>
      <c r="AE47" s="80"/>
      <c r="AF47" s="80"/>
      <c r="AG47" s="80"/>
      <c r="AH47" s="80"/>
      <c r="AI47" s="80"/>
      <c r="AJ47" s="80"/>
      <c r="AK47" s="80"/>
      <c r="AL47" s="80"/>
      <c r="AM47" s="80"/>
      <c r="AN47" s="80"/>
      <c r="AO47" s="84"/>
    </row>
    <row r="48" spans="1:45" s="79" customFormat="1" ht="22.5" customHeight="1">
      <c r="A48" s="423"/>
      <c r="B48" s="424"/>
      <c r="C48" s="424"/>
      <c r="D48" s="424"/>
      <c r="E48" s="424"/>
      <c r="F48" s="424"/>
      <c r="G48" s="425"/>
      <c r="H48" s="333" t="s">
        <v>2041</v>
      </c>
      <c r="I48" s="334"/>
      <c r="J48" s="334"/>
      <c r="K48" s="334"/>
      <c r="L48" s="389"/>
      <c r="M48" s="389"/>
      <c r="N48" s="389"/>
      <c r="O48" s="389"/>
      <c r="P48" s="389"/>
      <c r="Q48" s="389"/>
      <c r="R48" s="389"/>
      <c r="S48" s="389"/>
      <c r="T48" s="389"/>
      <c r="U48" s="389"/>
      <c r="V48" s="389"/>
      <c r="W48" s="389"/>
      <c r="X48" s="389"/>
      <c r="Y48" s="389"/>
      <c r="Z48" s="389"/>
      <c r="AA48" s="389"/>
      <c r="AB48" s="417" t="s">
        <v>1188</v>
      </c>
      <c r="AC48" s="417"/>
      <c r="AD48" s="417"/>
      <c r="AE48" s="418"/>
      <c r="AF48" s="418"/>
      <c r="AG48" s="418"/>
      <c r="AH48" s="418"/>
      <c r="AI48" s="418"/>
      <c r="AJ48" s="418"/>
      <c r="AK48" s="418"/>
      <c r="AL48" s="418"/>
      <c r="AM48" s="418"/>
      <c r="AN48" s="418"/>
      <c r="AO48" s="419"/>
    </row>
    <row r="49" spans="1:41" s="79" customFormat="1" ht="26.25" customHeight="1">
      <c r="A49" s="426"/>
      <c r="B49" s="427"/>
      <c r="C49" s="427"/>
      <c r="D49" s="427"/>
      <c r="E49" s="427"/>
      <c r="F49" s="427"/>
      <c r="G49" s="428"/>
      <c r="H49" s="429" t="s">
        <v>2543</v>
      </c>
      <c r="I49" s="366"/>
      <c r="J49" s="366"/>
      <c r="K49" s="366"/>
      <c r="L49" s="366"/>
      <c r="M49" s="366"/>
      <c r="N49" s="366"/>
      <c r="O49" s="366"/>
      <c r="P49" s="366"/>
      <c r="Q49" s="366"/>
      <c r="R49" s="366"/>
      <c r="S49" s="366"/>
      <c r="T49" s="366"/>
      <c r="U49" s="366"/>
      <c r="V49" s="366"/>
      <c r="W49" s="366"/>
      <c r="X49" s="366"/>
      <c r="Y49" s="366"/>
      <c r="Z49" s="366"/>
      <c r="AA49" s="366"/>
      <c r="AB49" s="366"/>
      <c r="AC49" s="366"/>
      <c r="AD49" s="366"/>
      <c r="AE49" s="366"/>
      <c r="AF49" s="366"/>
      <c r="AG49" s="366"/>
      <c r="AH49" s="366"/>
      <c r="AI49" s="366"/>
      <c r="AJ49" s="366"/>
      <c r="AK49" s="430"/>
      <c r="AL49" s="335"/>
      <c r="AM49" s="335"/>
      <c r="AN49" s="335"/>
      <c r="AO49" s="398"/>
    </row>
    <row r="50" spans="1:41" s="79" customFormat="1" ht="22.5" customHeight="1">
      <c r="A50" s="408" t="s">
        <v>2045</v>
      </c>
      <c r="B50" s="431"/>
      <c r="C50" s="431"/>
      <c r="D50" s="431"/>
      <c r="E50" s="431"/>
      <c r="F50" s="431"/>
      <c r="G50" s="432"/>
      <c r="H50" s="479"/>
      <c r="I50" s="460"/>
      <c r="J50" s="460"/>
      <c r="K50" s="460"/>
      <c r="L50" s="460"/>
      <c r="M50" s="460"/>
      <c r="N50" s="460"/>
      <c r="O50" s="460"/>
      <c r="P50" s="460"/>
      <c r="Q50" s="460"/>
      <c r="R50" s="460"/>
      <c r="S50" s="480"/>
      <c r="T50" s="89"/>
      <c r="U50" s="90"/>
      <c r="V50" s="90"/>
      <c r="W50" s="90"/>
      <c r="X50" s="90"/>
      <c r="Y50" s="90"/>
      <c r="Z50" s="90"/>
      <c r="AA50" s="90"/>
      <c r="AB50" s="90"/>
      <c r="AC50" s="90"/>
      <c r="AD50" s="90"/>
      <c r="AE50" s="90"/>
      <c r="AF50" s="90"/>
      <c r="AG50" s="90"/>
      <c r="AH50" s="90"/>
      <c r="AI50" s="90"/>
      <c r="AJ50" s="90"/>
      <c r="AK50" s="90"/>
      <c r="AL50" s="90"/>
      <c r="AM50" s="90"/>
      <c r="AN50" s="90"/>
      <c r="AO50" s="91"/>
    </row>
    <row r="51" spans="1:41" s="79" customFormat="1" ht="28.5" customHeight="1">
      <c r="A51" s="408" t="s">
        <v>2049</v>
      </c>
      <c r="B51" s="477"/>
      <c r="C51" s="477"/>
      <c r="D51" s="477"/>
      <c r="E51" s="477"/>
      <c r="F51" s="477"/>
      <c r="G51" s="477"/>
      <c r="H51" s="433"/>
      <c r="I51" s="377"/>
      <c r="J51" s="377"/>
      <c r="K51" s="377"/>
      <c r="L51" s="377"/>
      <c r="M51" s="377"/>
      <c r="N51" s="377"/>
      <c r="O51" s="377"/>
      <c r="P51" s="377"/>
      <c r="Q51" s="377"/>
      <c r="R51" s="377"/>
      <c r="S51" s="378"/>
      <c r="T51" s="89"/>
      <c r="U51" s="90"/>
      <c r="V51" s="90"/>
      <c r="W51" s="90"/>
      <c r="X51" s="90"/>
      <c r="Y51" s="90"/>
      <c r="Z51" s="90"/>
      <c r="AA51" s="90"/>
      <c r="AB51" s="90"/>
      <c r="AC51" s="90"/>
      <c r="AD51" s="90"/>
      <c r="AE51" s="90"/>
      <c r="AF51" s="90"/>
      <c r="AG51" s="90"/>
      <c r="AH51" s="90"/>
      <c r="AI51" s="90"/>
      <c r="AJ51" s="90"/>
      <c r="AK51" s="90"/>
      <c r="AL51" s="90"/>
      <c r="AM51" s="90"/>
      <c r="AN51" s="90"/>
      <c r="AO51" s="91"/>
    </row>
    <row r="52" spans="1:41" s="79" customFormat="1" ht="75" customHeight="1">
      <c r="A52" s="408" t="s">
        <v>2296</v>
      </c>
      <c r="B52" s="409"/>
      <c r="C52" s="409"/>
      <c r="D52" s="409"/>
      <c r="E52" s="409"/>
      <c r="F52" s="409"/>
      <c r="G52" s="410"/>
      <c r="H52" s="411"/>
      <c r="I52" s="412"/>
      <c r="J52" s="412"/>
      <c r="K52" s="412"/>
      <c r="L52" s="412"/>
      <c r="M52" s="412"/>
      <c r="N52" s="412"/>
      <c r="O52" s="412"/>
      <c r="P52" s="412"/>
      <c r="Q52" s="412"/>
      <c r="R52" s="412"/>
      <c r="S52" s="412"/>
      <c r="T52" s="412"/>
      <c r="U52" s="412"/>
      <c r="V52" s="412"/>
      <c r="W52" s="412"/>
      <c r="X52" s="412"/>
      <c r="Y52" s="412"/>
      <c r="Z52" s="412"/>
      <c r="AA52" s="412"/>
      <c r="AB52" s="412"/>
      <c r="AC52" s="412"/>
      <c r="AD52" s="412"/>
      <c r="AE52" s="412"/>
      <c r="AF52" s="412"/>
      <c r="AG52" s="412"/>
      <c r="AH52" s="412"/>
      <c r="AI52" s="412"/>
      <c r="AJ52" s="412"/>
      <c r="AK52" s="412"/>
      <c r="AL52" s="412"/>
      <c r="AM52" s="412"/>
      <c r="AN52" s="412"/>
      <c r="AO52" s="413"/>
    </row>
  </sheetData>
  <mergeCells count="193">
    <mergeCell ref="H28:N28"/>
    <mergeCell ref="H26:J26"/>
    <mergeCell ref="L26:N26"/>
    <mergeCell ref="Z26:AB26"/>
    <mergeCell ref="R26:S26"/>
    <mergeCell ref="T37:AK37"/>
    <mergeCell ref="H38:S38"/>
    <mergeCell ref="H27:N27"/>
    <mergeCell ref="O27:AO27"/>
    <mergeCell ref="W26:Y26"/>
    <mergeCell ref="O28:Y28"/>
    <mergeCell ref="Z28:AF28"/>
    <mergeCell ref="AG28:AO28"/>
    <mergeCell ref="O26:Q26"/>
    <mergeCell ref="AE26:AH26"/>
    <mergeCell ref="AI26:AO26"/>
    <mergeCell ref="H37:S37"/>
    <mergeCell ref="AJ22:AL22"/>
    <mergeCell ref="AD22:AI22"/>
    <mergeCell ref="AM22:AO22"/>
    <mergeCell ref="X22:Y22"/>
    <mergeCell ref="S22:T22"/>
    <mergeCell ref="H22:O22"/>
    <mergeCell ref="AL37:AO37"/>
    <mergeCell ref="X23:Y23"/>
    <mergeCell ref="K23:L23"/>
    <mergeCell ref="M23:N23"/>
    <mergeCell ref="H23:J23"/>
    <mergeCell ref="Z23:AC23"/>
    <mergeCell ref="Z22:AC22"/>
    <mergeCell ref="W25:Y25"/>
    <mergeCell ref="O25:Q25"/>
    <mergeCell ref="AE25:AH25"/>
    <mergeCell ref="AI25:AO25"/>
    <mergeCell ref="AD23:AI23"/>
    <mergeCell ref="AJ23:AL23"/>
    <mergeCell ref="AM23:AO23"/>
    <mergeCell ref="O23:R23"/>
    <mergeCell ref="H29:AO36"/>
    <mergeCell ref="P22:R22"/>
    <mergeCell ref="U22:W22"/>
    <mergeCell ref="H42:AO42"/>
    <mergeCell ref="H44:K44"/>
    <mergeCell ref="M44:N44"/>
    <mergeCell ref="Q44:T44"/>
    <mergeCell ref="A38:G38"/>
    <mergeCell ref="A51:G51"/>
    <mergeCell ref="AB44:AN44"/>
    <mergeCell ref="H50:S50"/>
    <mergeCell ref="V44:W44"/>
    <mergeCell ref="A39:G41"/>
    <mergeCell ref="H39:M39"/>
    <mergeCell ref="N39:AO39"/>
    <mergeCell ref="H40:M40"/>
    <mergeCell ref="N40:AO40"/>
    <mergeCell ref="W41:Z41"/>
    <mergeCell ref="AB41:AC41"/>
    <mergeCell ref="H41:M41"/>
    <mergeCell ref="N41:Q41"/>
    <mergeCell ref="S41:T41"/>
    <mergeCell ref="I43:L43"/>
    <mergeCell ref="H45:K45"/>
    <mergeCell ref="Y45:AA45"/>
    <mergeCell ref="AB45:AN45"/>
    <mergeCell ref="Q45:T45"/>
    <mergeCell ref="V45:W45"/>
    <mergeCell ref="A1:AO1"/>
    <mergeCell ref="H20:K20"/>
    <mergeCell ref="M20:N20"/>
    <mergeCell ref="P20:U20"/>
    <mergeCell ref="W20:AD20"/>
    <mergeCell ref="AF20:AJ20"/>
    <mergeCell ref="AK20:AN20"/>
    <mergeCell ref="A21:G21"/>
    <mergeCell ref="H21:Q21"/>
    <mergeCell ref="A11:G11"/>
    <mergeCell ref="A7:G7"/>
    <mergeCell ref="H16:K16"/>
    <mergeCell ref="A10:G10"/>
    <mergeCell ref="AL6:AM6"/>
    <mergeCell ref="AJ6:AK6"/>
    <mergeCell ref="AK14:AO14"/>
    <mergeCell ref="J14:AJ14"/>
    <mergeCell ref="N18:AO18"/>
    <mergeCell ref="H19:M19"/>
    <mergeCell ref="O19:U19"/>
    <mergeCell ref="W19:AD19"/>
    <mergeCell ref="V23:W23"/>
    <mergeCell ref="A29:G36"/>
    <mergeCell ref="A37:G37"/>
    <mergeCell ref="A43:G45"/>
    <mergeCell ref="T26:U26"/>
    <mergeCell ref="A52:G52"/>
    <mergeCell ref="H52:AO52"/>
    <mergeCell ref="I46:L46"/>
    <mergeCell ref="N46:AO46"/>
    <mergeCell ref="H47:K47"/>
    <mergeCell ref="M47:N47"/>
    <mergeCell ref="Q47:T47"/>
    <mergeCell ref="V47:W47"/>
    <mergeCell ref="H48:K48"/>
    <mergeCell ref="L48:AA48"/>
    <mergeCell ref="AB48:AD48"/>
    <mergeCell ref="AE48:AO48"/>
    <mergeCell ref="A46:G49"/>
    <mergeCell ref="H49:AK49"/>
    <mergeCell ref="AL49:AO49"/>
    <mergeCell ref="A50:G50"/>
    <mergeCell ref="H51:S51"/>
    <mergeCell ref="Y44:AA44"/>
    <mergeCell ref="M45:N45"/>
    <mergeCell ref="A42:G42"/>
    <mergeCell ref="A27:G28"/>
    <mergeCell ref="A26:G26"/>
    <mergeCell ref="A3:G3"/>
    <mergeCell ref="A15:G16"/>
    <mergeCell ref="H11:K11"/>
    <mergeCell ref="Z12:AO12"/>
    <mergeCell ref="A5:G5"/>
    <mergeCell ref="H5:P5"/>
    <mergeCell ref="H15:K15"/>
    <mergeCell ref="A17:G20"/>
    <mergeCell ref="H17:M17"/>
    <mergeCell ref="H18:M18"/>
    <mergeCell ref="N17:AO17"/>
    <mergeCell ref="L10:V10"/>
    <mergeCell ref="L15:N16"/>
    <mergeCell ref="O15:AO16"/>
    <mergeCell ref="A6:G6"/>
    <mergeCell ref="H6:P6"/>
    <mergeCell ref="H3:R3"/>
    <mergeCell ref="S3:V3"/>
    <mergeCell ref="W3:AF3"/>
    <mergeCell ref="AC8:AF8"/>
    <mergeCell ref="AG8:AO8"/>
    <mergeCell ref="AN6:AO6"/>
    <mergeCell ref="A22:G22"/>
    <mergeCell ref="AG5:AO5"/>
    <mergeCell ref="H7:AO7"/>
    <mergeCell ref="Y5:AF5"/>
    <mergeCell ref="H13:L13"/>
    <mergeCell ref="M13:W13"/>
    <mergeCell ref="Y13:AC13"/>
    <mergeCell ref="U12:Y12"/>
    <mergeCell ref="H12:T12"/>
    <mergeCell ref="AD13:AN13"/>
    <mergeCell ref="AJ9:AO9"/>
    <mergeCell ref="AB9:AF9"/>
    <mergeCell ref="X8:Z8"/>
    <mergeCell ref="AG10:AI10"/>
    <mergeCell ref="A8:G8"/>
    <mergeCell ref="O8:Q8"/>
    <mergeCell ref="S8:U8"/>
    <mergeCell ref="AA8:AB8"/>
    <mergeCell ref="R21:AB21"/>
    <mergeCell ref="A13:G14"/>
    <mergeCell ref="Z11:AF11"/>
    <mergeCell ref="AC21:AO21"/>
    <mergeCell ref="AH6:AI6"/>
    <mergeCell ref="Q6:AF6"/>
    <mergeCell ref="Z25:AB25"/>
    <mergeCell ref="R25:S25"/>
    <mergeCell ref="T25:U25"/>
    <mergeCell ref="H25:J25"/>
    <mergeCell ref="H10:K10"/>
    <mergeCell ref="W10:Y10"/>
    <mergeCell ref="L11:V11"/>
    <mergeCell ref="W11:Y11"/>
    <mergeCell ref="Q5:X5"/>
    <mergeCell ref="A25:G25"/>
    <mergeCell ref="H8:M8"/>
    <mergeCell ref="A12:G12"/>
    <mergeCell ref="A9:G9"/>
    <mergeCell ref="W9:AA9"/>
    <mergeCell ref="H9:V9"/>
    <mergeCell ref="AG9:AI9"/>
    <mergeCell ref="A23:G24"/>
    <mergeCell ref="AC24:AF24"/>
    <mergeCell ref="AG24:AK24"/>
    <mergeCell ref="AG11:AI11"/>
    <mergeCell ref="AJ10:AO10"/>
    <mergeCell ref="AJ11:AO11"/>
    <mergeCell ref="AF19:AN19"/>
    <mergeCell ref="AL24:AO24"/>
    <mergeCell ref="S23:U23"/>
    <mergeCell ref="H24:L24"/>
    <mergeCell ref="M24:O24"/>
    <mergeCell ref="P24:T24"/>
    <mergeCell ref="U24:W24"/>
    <mergeCell ref="X24:AB24"/>
    <mergeCell ref="Z10:AF10"/>
    <mergeCell ref="H14:I14"/>
    <mergeCell ref="L25:N25"/>
  </mergeCells>
  <phoneticPr fontId="1"/>
  <dataValidations count="2">
    <dataValidation type="list" allowBlank="1" showInputMessage="1" showErrorMessage="1" sqref="AL49:AO49 I43:L43" xr:uid="{00000000-0002-0000-0000-000000000000}">
      <formula1>"有,無"</formula1>
    </dataValidation>
    <dataValidation type="list" allowBlank="1" showInputMessage="1" showErrorMessage="1" sqref="L25:N25" xr:uid="{00000000-0002-0000-0000-000001000000}">
      <formula1>"4,9,10"</formula1>
    </dataValidation>
  </dataValidations>
  <printOptions horizontalCentered="1"/>
  <pageMargins left="0.59055118110236227" right="0.59055118110236227" top="0.47244094488188981" bottom="0.47244094488188981" header="0.31496062992125984" footer="0.31496062992125984"/>
  <pageSetup paperSize="9" scale="73" fitToWidth="0" orientation="portrait" r:id="rId1"/>
  <drawing r:id="rId2"/>
  <legacyDrawing r:id="rId3"/>
  <extLst>
    <ext xmlns:x14="http://schemas.microsoft.com/office/spreadsheetml/2009/9/main" uri="{CCE6A557-97BC-4b89-ADB6-D9C93CAAB3DF}">
      <x14:dataValidations xmlns:xm="http://schemas.microsoft.com/office/excel/2006/main" count="26">
        <x14:dataValidation type="list" allowBlank="1" showInputMessage="1" showErrorMessage="1" xr:uid="{00000000-0002-0000-0000-000002000000}">
          <x14:formula1>
            <xm:f>'データ（学校番号・国番号等）'!$AB$33:$AB$59</xm:f>
          </x14:formula1>
          <xm:sqref>N41:Q41 W41:Z41</xm:sqref>
        </x14:dataValidation>
        <x14:dataValidation type="list" allowBlank="1" showInputMessage="1" showErrorMessage="1" xr:uid="{00000000-0002-0000-0000-000003000000}">
          <x14:formula1>
            <xm:f>'データ（学校番号・国番号等）'!$T$2:$T$14</xm:f>
          </x14:formula1>
          <xm:sqref>M47:N47 M44:N45 V44:W45 V47:W47 S41:T41 AB41:AC41</xm:sqref>
        </x14:dataValidation>
        <x14:dataValidation type="list" allowBlank="1" showInputMessage="1" showErrorMessage="1" xr:uid="{00000000-0002-0000-0000-000004000000}">
          <x14:formula1>
            <xm:f>'データ（学校番号・国番号等）'!$U$3:$U$33</xm:f>
          </x14:formula1>
          <xm:sqref>S8:U8</xm:sqref>
        </x14:dataValidation>
        <x14:dataValidation type="list" allowBlank="1" showInputMessage="1" showErrorMessage="1" xr:uid="{00000000-0002-0000-0000-000005000000}">
          <x14:formula1>
            <xm:f>'データ（学校番号・国番号等）'!$H$2:$H$15</xm:f>
          </x14:formula1>
          <xm:sqref>M13:W13</xm:sqref>
        </x14:dataValidation>
        <x14:dataValidation type="list" allowBlank="1" showInputMessage="1" showErrorMessage="1" xr:uid="{00000000-0002-0000-0000-000006000000}">
          <x14:formula1>
            <xm:f>'データ（学校番号・国番号等）'!$I$2:$I$4</xm:f>
          </x14:formula1>
          <xm:sqref>H16:K16 O19:U19</xm:sqref>
        </x14:dataValidation>
        <x14:dataValidation type="list" allowBlank="1" showInputMessage="1" showErrorMessage="1" xr:uid="{00000000-0002-0000-0000-000007000000}">
          <x14:formula1>
            <xm:f>'データ（学校番号・国番号等）'!$J$2:$J$4</xm:f>
          </x14:formula1>
          <xm:sqref>P20:U20</xm:sqref>
        </x14:dataValidation>
        <x14:dataValidation type="list" allowBlank="1" showInputMessage="1" showErrorMessage="1" xr:uid="{00000000-0002-0000-0000-000008000000}">
          <x14:formula1>
            <xm:f>'データ（学校番号・国番号等）'!$M$2:$M$4</xm:f>
          </x14:formula1>
          <xm:sqref>H37:S37</xm:sqref>
        </x14:dataValidation>
        <x14:dataValidation type="list" allowBlank="1" showInputMessage="1" showErrorMessage="1" xr:uid="{00000000-0002-0000-0000-000009000000}">
          <x14:formula1>
            <xm:f>'データ（学校番号・国番号等）'!$P$2:$P$3</xm:f>
          </x14:formula1>
          <xm:sqref>I46:L46</xm:sqref>
        </x14:dataValidation>
        <x14:dataValidation type="list" allowBlank="1" showInputMessage="1" showErrorMessage="1" xr:uid="{00000000-0002-0000-0000-00000A000000}">
          <x14:formula1>
            <xm:f>'データ（学校番号・国番号等）'!$S$11:$S$18</xm:f>
          </x14:formula1>
          <xm:sqref>T25:U26</xm:sqref>
        </x14:dataValidation>
        <x14:dataValidation type="list" allowBlank="1" showInputMessage="1" showErrorMessage="1" xr:uid="{00000000-0002-0000-0000-00000B000000}">
          <x14:formula1>
            <xm:f>'データ（学校番号・国番号等）'!$V$2:$V$7</xm:f>
          </x14:formula1>
          <xm:sqref>S22:T22</xm:sqref>
        </x14:dataValidation>
        <x14:dataValidation type="list" allowBlank="1" showInputMessage="1" showErrorMessage="1" xr:uid="{00000000-0002-0000-0000-00000C000000}">
          <x14:formula1>
            <xm:f>'データ（学校番号・国番号等）'!$O$2:$O$2</xm:f>
          </x14:formula1>
          <xm:sqref>AL37:AO37</xm:sqref>
        </x14:dataValidation>
        <x14:dataValidation type="list" allowBlank="1" showInputMessage="1" showErrorMessage="1" xr:uid="{00000000-0002-0000-0000-00000D000000}">
          <x14:formula1>
            <xm:f>'データ（学校番号・国番号等）'!$W$2</xm:f>
          </x14:formula1>
          <xm:sqref>H50:S50</xm:sqref>
        </x14:dataValidation>
        <x14:dataValidation type="list" allowBlank="1" showInputMessage="1" showErrorMessage="1" xr:uid="{00000000-0002-0000-0000-00000E000000}">
          <x14:formula1>
            <xm:f>'データ（学校番号・国番号等）'!$Z$2:$Z$4</xm:f>
          </x14:formula1>
          <xm:sqref>AF19:AN19</xm:sqref>
        </x14:dataValidation>
        <x14:dataValidation type="list" allowBlank="1" showInputMessage="1" showErrorMessage="1" xr:uid="{00000000-0002-0000-0000-00000F000000}">
          <x14:formula1>
            <xm:f>'データ（学校番号・国番号等）'!$AA$2:$AA$7</xm:f>
          </x14:formula1>
          <xm:sqref>AC21:AO21</xm:sqref>
        </x14:dataValidation>
        <x14:dataValidation type="list" allowBlank="1" showInputMessage="1" showErrorMessage="1" xr:uid="{00000000-0002-0000-0000-000010000000}">
          <x14:formula1>
            <xm:f>'データ（学校番号・国番号等）'!$L$2:$L$5</xm:f>
          </x14:formula1>
          <xm:sqref>AG28:AO28</xm:sqref>
        </x14:dataValidation>
        <x14:dataValidation type="list" allowBlank="1" showInputMessage="1" showErrorMessage="1" xr:uid="{00000000-0002-0000-0000-000011000000}">
          <x14:formula1>
            <xm:f>'データ（学校番号・国番号等）'!$T$3:$T$14</xm:f>
          </x14:formula1>
          <xm:sqref>O8:Q8 M20:N20 L26:N26 W25:Y26</xm:sqref>
        </x14:dataValidation>
        <x14:dataValidation type="list" allowBlank="1" showInputMessage="1" showErrorMessage="1" xr:uid="{00000000-0002-0000-0000-000012000000}">
          <x14:formula1>
            <xm:f>'データ（学校番号・国番号等）'!$AC$3:$AC$29</xm:f>
          </x14:formula1>
          <xm:sqref>H20:K20</xm:sqref>
        </x14:dataValidation>
        <x14:dataValidation type="list" allowBlank="1" showInputMessage="1" showErrorMessage="1" xr:uid="{00000000-0002-0000-0000-000013000000}">
          <x14:formula1>
            <xm:f>'データ（学校番号・国番号等）'!$A$2:$A$826</xm:f>
          </x14:formula1>
          <xm:sqref>W3:AF3</xm:sqref>
        </x14:dataValidation>
        <x14:dataValidation type="list" allowBlank="1" showInputMessage="1" showErrorMessage="1" xr:uid="{00000000-0002-0000-0000-000014000000}">
          <x14:formula1>
            <xm:f>'データ（学校番号・国番号等）'!$Q$2:$Q$10</xm:f>
          </x14:formula1>
          <xm:sqref>AE48:AO48</xm:sqref>
        </x14:dataValidation>
        <x14:dataValidation type="list" allowBlank="1" showInputMessage="1" showErrorMessage="1" xr:uid="{00000000-0002-0000-0000-000015000000}">
          <x14:formula1>
            <xm:f>'データ（学校番号・国番号等）'!$R$2:$R$44</xm:f>
          </x14:formula1>
          <xm:sqref>Q47:T47 H47:K47</xm:sqref>
        </x14:dataValidation>
        <x14:dataValidation type="list" allowBlank="1" showInputMessage="1" showErrorMessage="1" xr:uid="{00000000-0002-0000-0000-000016000000}">
          <x14:formula1>
            <xm:f>'データ（学校番号・国番号等）'!$R$8:$R$44</xm:f>
          </x14:formula1>
          <xm:sqref>Q44:T45 H44:K45</xm:sqref>
        </x14:dataValidation>
        <x14:dataValidation type="list" allowBlank="1" showInputMessage="1" showErrorMessage="1" xr:uid="{00000000-0002-0000-0000-000017000000}">
          <x14:formula1>
            <xm:f>'データ（学校番号・国番号等）'!$R$3:$R$44</xm:f>
          </x14:formula1>
          <xm:sqref>H8:M8</xm:sqref>
        </x14:dataValidation>
        <x14:dataValidation type="list" allowBlank="1" showInputMessage="1" showErrorMessage="1" xr:uid="{00000000-0002-0000-0000-000018000000}">
          <x14:formula1>
            <xm:f>'データ（学校番号・国番号等）'!$D$2:$D$3</xm:f>
          </x14:formula1>
          <xm:sqref>AG8</xm:sqref>
        </x14:dataValidation>
        <x14:dataValidation type="list" allowBlank="1" showInputMessage="1" showErrorMessage="1" xr:uid="{00000000-0002-0000-0000-000019000000}">
          <x14:formula1>
            <xm:f>'データ（学校番号・国番号等）'!$X$2:$X$250</xm:f>
          </x14:formula1>
          <xm:sqref>H51:S51</xm:sqref>
        </x14:dataValidation>
        <x14:dataValidation type="list" allowBlank="1" showInputMessage="1" showErrorMessage="1" xr:uid="{00000000-0002-0000-0000-00001A000000}">
          <x14:formula1>
            <xm:f>'データ（学校番号・国番号等）'!$AD$2:$AD$4</xm:f>
          </x14:formula1>
          <xm:sqref>H6:P6</xm:sqref>
        </x14:dataValidation>
        <x14:dataValidation type="list" allowBlank="1" showInputMessage="1" showErrorMessage="1" xr:uid="{00000000-0002-0000-0000-00001B000000}">
          <x14:formula1>
            <xm:f>'データ（学校番号・国番号等）'!$E$2:$E$208</xm:f>
          </x14:formula1>
          <xm:sqref>AJ9:AO9 AJ10:AO10 AJ11:AO11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pageSetUpPr fitToPage="1"/>
  </sheetPr>
  <dimension ref="A1:WXZ67"/>
  <sheetViews>
    <sheetView view="pageBreakPreview" zoomScale="80" zoomScaleNormal="55" zoomScaleSheetLayoutView="80" workbookViewId="0">
      <selection activeCell="Z16" sqref="Z16"/>
    </sheetView>
  </sheetViews>
  <sheetFormatPr defaultColWidth="12" defaultRowHeight="13.5"/>
  <cols>
    <col min="1" max="1" width="4.25" style="48" customWidth="1"/>
    <col min="2" max="2" width="11.25" style="49" customWidth="1"/>
    <col min="3" max="3" width="20.375" style="47" customWidth="1"/>
    <col min="4" max="4" width="16.375" style="47" customWidth="1"/>
    <col min="5" max="5" width="20.5" style="47" customWidth="1"/>
    <col min="6" max="6" width="5.625" style="49" customWidth="1"/>
    <col min="7" max="7" width="15.5" style="47" customWidth="1"/>
    <col min="8" max="8" width="20.25" style="50" customWidth="1"/>
    <col min="9" max="9" width="20.375" style="50" customWidth="1"/>
    <col min="10" max="10" width="17" style="50" customWidth="1"/>
    <col min="11" max="11" width="23.375" style="47" customWidth="1"/>
    <col min="12" max="12" width="7.125" style="51" customWidth="1"/>
    <col min="13" max="13" width="5.75" style="47" customWidth="1"/>
    <col min="14" max="14" width="8" style="47" customWidth="1"/>
    <col min="15" max="15" width="6.25" style="47" customWidth="1"/>
    <col min="16" max="16" width="8" style="47" customWidth="1"/>
    <col min="17" max="17" width="10" style="47" customWidth="1"/>
    <col min="18" max="18" width="19.75" style="51" customWidth="1"/>
    <col min="19" max="19" width="17.75" style="51" customWidth="1"/>
    <col min="20" max="20" width="10.5" style="51" customWidth="1"/>
    <col min="21" max="21" width="8.25" style="51" customWidth="1"/>
    <col min="22" max="22" width="10.125" style="51" customWidth="1"/>
    <col min="23" max="23" width="6.125" style="51" customWidth="1"/>
    <col min="24" max="24" width="17.125" style="51" customWidth="1"/>
    <col min="25" max="26" width="14.125" style="51" customWidth="1"/>
    <col min="27" max="27" width="18.875" style="51" customWidth="1"/>
    <col min="28" max="28" width="12.5" style="51" customWidth="1"/>
    <col min="29" max="29" width="11.625" style="47" customWidth="1"/>
    <col min="30" max="30" width="8.5" style="52" customWidth="1"/>
    <col min="31" max="31" width="9.375" style="52" customWidth="1"/>
    <col min="32" max="32" width="6.625" style="52" customWidth="1"/>
    <col min="33" max="33" width="6.75" style="52" customWidth="1"/>
    <col min="34" max="34" width="8.125" style="52" customWidth="1"/>
    <col min="35" max="35" width="7.5" style="52" customWidth="1"/>
    <col min="36" max="37" width="6.875" style="52" customWidth="1"/>
    <col min="38" max="38" width="16.25" style="52" customWidth="1"/>
    <col min="39" max="39" width="10.625" style="52" customWidth="1"/>
    <col min="40" max="40" width="8.5" style="52" customWidth="1"/>
    <col min="41" max="41" width="9.375" style="51" customWidth="1"/>
    <col min="42" max="42" width="6.125" style="51" customWidth="1"/>
    <col min="43" max="43" width="9.375" style="47" customWidth="1"/>
    <col min="44" max="48" width="6.125" style="47" customWidth="1"/>
    <col min="49" max="49" width="13" style="47" customWidth="1"/>
    <col min="50" max="50" width="11.75" style="47" customWidth="1"/>
    <col min="51" max="51" width="7.875" style="47" customWidth="1"/>
    <col min="52" max="52" width="15.375" style="48" customWidth="1"/>
    <col min="53" max="53" width="15" style="48" customWidth="1"/>
    <col min="54" max="54" width="7.75" style="48" customWidth="1"/>
    <col min="55" max="55" width="5.125" style="48" customWidth="1"/>
    <col min="56" max="57" width="5.875" style="48" customWidth="1"/>
    <col min="58" max="58" width="8.25" style="48" customWidth="1"/>
    <col min="59" max="59" width="8.375" style="48" customWidth="1"/>
    <col min="60" max="61" width="7" style="48" customWidth="1"/>
    <col min="62" max="62" width="6.125" style="48" customWidth="1"/>
    <col min="63" max="63" width="7" style="48" customWidth="1"/>
    <col min="64" max="64" width="6.125" style="48" customWidth="1"/>
    <col min="65" max="65" width="18" style="48" customWidth="1"/>
    <col min="66" max="66" width="16" style="48" customWidth="1"/>
    <col min="67" max="67" width="9" style="48" customWidth="1"/>
    <col min="68" max="68" width="16" style="48" customWidth="1"/>
    <col min="69" max="69" width="16.625" style="48" customWidth="1"/>
    <col min="70" max="70" width="18.75" style="48" customWidth="1"/>
    <col min="71" max="71" width="18" style="48" hidden="1" customWidth="1"/>
    <col min="72" max="72" width="18.5" style="48" hidden="1" customWidth="1"/>
    <col min="73" max="73" width="21.375" style="48" customWidth="1"/>
    <col min="74" max="74" width="23.375" style="48" customWidth="1"/>
    <col min="75" max="306" width="12" style="48"/>
    <col min="307" max="307" width="4.25" style="48" customWidth="1"/>
    <col min="308" max="308" width="11.125" style="48" customWidth="1"/>
    <col min="309" max="309" width="21.625" style="48" customWidth="1"/>
    <col min="310" max="310" width="6.75" style="48" customWidth="1"/>
    <col min="311" max="311" width="26.875" style="48" customWidth="1"/>
    <col min="312" max="312" width="13.75" style="48" customWidth="1"/>
    <col min="313" max="313" width="8.5" style="48" customWidth="1"/>
    <col min="314" max="314" width="12" style="48" customWidth="1"/>
    <col min="315" max="315" width="7.625" style="48" customWidth="1"/>
    <col min="316" max="316" width="11.125" style="48" customWidth="1"/>
    <col min="317" max="317" width="19" style="48" customWidth="1"/>
    <col min="318" max="319" width="9.375" style="48" customWidth="1"/>
    <col min="320" max="320" width="26.875" style="48" customWidth="1"/>
    <col min="321" max="324" width="9.375" style="48" customWidth="1"/>
    <col min="325" max="325" width="17.5" style="48" customWidth="1"/>
    <col min="326" max="326" width="21.625" style="48" customWidth="1"/>
    <col min="327" max="562" width="12" style="48"/>
    <col min="563" max="563" width="4.25" style="48" customWidth="1"/>
    <col min="564" max="564" width="11.125" style="48" customWidth="1"/>
    <col min="565" max="565" width="21.625" style="48" customWidth="1"/>
    <col min="566" max="566" width="6.75" style="48" customWidth="1"/>
    <col min="567" max="567" width="26.875" style="48" customWidth="1"/>
    <col min="568" max="568" width="13.75" style="48" customWidth="1"/>
    <col min="569" max="569" width="8.5" style="48" customWidth="1"/>
    <col min="570" max="570" width="12" style="48" customWidth="1"/>
    <col min="571" max="571" width="7.625" style="48" customWidth="1"/>
    <col min="572" max="572" width="11.125" style="48" customWidth="1"/>
    <col min="573" max="573" width="19" style="48" customWidth="1"/>
    <col min="574" max="575" width="9.375" style="48" customWidth="1"/>
    <col min="576" max="576" width="26.875" style="48" customWidth="1"/>
    <col min="577" max="580" width="9.375" style="48" customWidth="1"/>
    <col min="581" max="581" width="17.5" style="48" customWidth="1"/>
    <col min="582" max="582" width="21.625" style="48" customWidth="1"/>
    <col min="583" max="818" width="12" style="48"/>
    <col min="819" max="819" width="4.25" style="48" customWidth="1"/>
    <col min="820" max="820" width="11.125" style="48" customWidth="1"/>
    <col min="821" max="821" width="21.625" style="48" customWidth="1"/>
    <col min="822" max="822" width="6.75" style="48" customWidth="1"/>
    <col min="823" max="823" width="26.875" style="48" customWidth="1"/>
    <col min="824" max="824" width="13.75" style="48" customWidth="1"/>
    <col min="825" max="825" width="8.5" style="48" customWidth="1"/>
    <col min="826" max="826" width="12" style="48" customWidth="1"/>
    <col min="827" max="827" width="7.625" style="48" customWidth="1"/>
    <col min="828" max="828" width="11.125" style="48" customWidth="1"/>
    <col min="829" max="829" width="19" style="48" customWidth="1"/>
    <col min="830" max="831" width="9.375" style="48" customWidth="1"/>
    <col min="832" max="832" width="26.875" style="48" customWidth="1"/>
    <col min="833" max="836" width="9.375" style="48" customWidth="1"/>
    <col min="837" max="837" width="17.5" style="48" customWidth="1"/>
    <col min="838" max="838" width="21.625" style="48" customWidth="1"/>
    <col min="839" max="1074" width="12" style="48"/>
    <col min="1075" max="1075" width="4.25" style="48" customWidth="1"/>
    <col min="1076" max="1076" width="11.125" style="48" customWidth="1"/>
    <col min="1077" max="1077" width="21.625" style="48" customWidth="1"/>
    <col min="1078" max="1078" width="6.75" style="48" customWidth="1"/>
    <col min="1079" max="1079" width="26.875" style="48" customWidth="1"/>
    <col min="1080" max="1080" width="13.75" style="48" customWidth="1"/>
    <col min="1081" max="1081" width="8.5" style="48" customWidth="1"/>
    <col min="1082" max="1082" width="12" style="48" customWidth="1"/>
    <col min="1083" max="1083" width="7.625" style="48" customWidth="1"/>
    <col min="1084" max="1084" width="11.125" style="48" customWidth="1"/>
    <col min="1085" max="1085" width="19" style="48" customWidth="1"/>
    <col min="1086" max="1087" width="9.375" style="48" customWidth="1"/>
    <col min="1088" max="1088" width="26.875" style="48" customWidth="1"/>
    <col min="1089" max="1092" width="9.375" style="48" customWidth="1"/>
    <col min="1093" max="1093" width="17.5" style="48" customWidth="1"/>
    <col min="1094" max="1094" width="21.625" style="48" customWidth="1"/>
    <col min="1095" max="1330" width="12" style="48"/>
    <col min="1331" max="1331" width="4.25" style="48" customWidth="1"/>
    <col min="1332" max="1332" width="11.125" style="48" customWidth="1"/>
    <col min="1333" max="1333" width="21.625" style="48" customWidth="1"/>
    <col min="1334" max="1334" width="6.75" style="48" customWidth="1"/>
    <col min="1335" max="1335" width="26.875" style="48" customWidth="1"/>
    <col min="1336" max="1336" width="13.75" style="48" customWidth="1"/>
    <col min="1337" max="1337" width="8.5" style="48" customWidth="1"/>
    <col min="1338" max="1338" width="12" style="48" customWidth="1"/>
    <col min="1339" max="1339" width="7.625" style="48" customWidth="1"/>
    <col min="1340" max="1340" width="11.125" style="48" customWidth="1"/>
    <col min="1341" max="1341" width="19" style="48" customWidth="1"/>
    <col min="1342" max="1343" width="9.375" style="48" customWidth="1"/>
    <col min="1344" max="1344" width="26.875" style="48" customWidth="1"/>
    <col min="1345" max="1348" width="9.375" style="48" customWidth="1"/>
    <col min="1349" max="1349" width="17.5" style="48" customWidth="1"/>
    <col min="1350" max="1350" width="21.625" style="48" customWidth="1"/>
    <col min="1351" max="1586" width="12" style="48"/>
    <col min="1587" max="1587" width="4.25" style="48" customWidth="1"/>
    <col min="1588" max="1588" width="11.125" style="48" customWidth="1"/>
    <col min="1589" max="1589" width="21.625" style="48" customWidth="1"/>
    <col min="1590" max="1590" width="6.75" style="48" customWidth="1"/>
    <col min="1591" max="1591" width="26.875" style="48" customWidth="1"/>
    <col min="1592" max="1592" width="13.75" style="48" customWidth="1"/>
    <col min="1593" max="1593" width="8.5" style="48" customWidth="1"/>
    <col min="1594" max="1594" width="12" style="48" customWidth="1"/>
    <col min="1595" max="1595" width="7.625" style="48" customWidth="1"/>
    <col min="1596" max="1596" width="11.125" style="48" customWidth="1"/>
    <col min="1597" max="1597" width="19" style="48" customWidth="1"/>
    <col min="1598" max="1599" width="9.375" style="48" customWidth="1"/>
    <col min="1600" max="1600" width="26.875" style="48" customWidth="1"/>
    <col min="1601" max="1604" width="9.375" style="48" customWidth="1"/>
    <col min="1605" max="1605" width="17.5" style="48" customWidth="1"/>
    <col min="1606" max="1606" width="21.625" style="48" customWidth="1"/>
    <col min="1607" max="1842" width="12" style="48"/>
    <col min="1843" max="1843" width="4.25" style="48" customWidth="1"/>
    <col min="1844" max="1844" width="11.125" style="48" customWidth="1"/>
    <col min="1845" max="1845" width="21.625" style="48" customWidth="1"/>
    <col min="1846" max="1846" width="6.75" style="48" customWidth="1"/>
    <col min="1847" max="1847" width="26.875" style="48" customWidth="1"/>
    <col min="1848" max="1848" width="13.75" style="48" customWidth="1"/>
    <col min="1849" max="1849" width="8.5" style="48" customWidth="1"/>
    <col min="1850" max="1850" width="12" style="48" customWidth="1"/>
    <col min="1851" max="1851" width="7.625" style="48" customWidth="1"/>
    <col min="1852" max="1852" width="11.125" style="48" customWidth="1"/>
    <col min="1853" max="1853" width="19" style="48" customWidth="1"/>
    <col min="1854" max="1855" width="9.375" style="48" customWidth="1"/>
    <col min="1856" max="1856" width="26.875" style="48" customWidth="1"/>
    <col min="1857" max="1860" width="9.375" style="48" customWidth="1"/>
    <col min="1861" max="1861" width="17.5" style="48" customWidth="1"/>
    <col min="1862" max="1862" width="21.625" style="48" customWidth="1"/>
    <col min="1863" max="2098" width="12" style="48"/>
    <col min="2099" max="2099" width="4.25" style="48" customWidth="1"/>
    <col min="2100" max="2100" width="11.125" style="48" customWidth="1"/>
    <col min="2101" max="2101" width="21.625" style="48" customWidth="1"/>
    <col min="2102" max="2102" width="6.75" style="48" customWidth="1"/>
    <col min="2103" max="2103" width="26.875" style="48" customWidth="1"/>
    <col min="2104" max="2104" width="13.75" style="48" customWidth="1"/>
    <col min="2105" max="2105" width="8.5" style="48" customWidth="1"/>
    <col min="2106" max="2106" width="12" style="48" customWidth="1"/>
    <col min="2107" max="2107" width="7.625" style="48" customWidth="1"/>
    <col min="2108" max="2108" width="11.125" style="48" customWidth="1"/>
    <col min="2109" max="2109" width="19" style="48" customWidth="1"/>
    <col min="2110" max="2111" width="9.375" style="48" customWidth="1"/>
    <col min="2112" max="2112" width="26.875" style="48" customWidth="1"/>
    <col min="2113" max="2116" width="9.375" style="48" customWidth="1"/>
    <col min="2117" max="2117" width="17.5" style="48" customWidth="1"/>
    <col min="2118" max="2118" width="21.625" style="48" customWidth="1"/>
    <col min="2119" max="2354" width="12" style="48"/>
    <col min="2355" max="2355" width="4.25" style="48" customWidth="1"/>
    <col min="2356" max="2356" width="11.125" style="48" customWidth="1"/>
    <col min="2357" max="2357" width="21.625" style="48" customWidth="1"/>
    <col min="2358" max="2358" width="6.75" style="48" customWidth="1"/>
    <col min="2359" max="2359" width="26.875" style="48" customWidth="1"/>
    <col min="2360" max="2360" width="13.75" style="48" customWidth="1"/>
    <col min="2361" max="2361" width="8.5" style="48" customWidth="1"/>
    <col min="2362" max="2362" width="12" style="48" customWidth="1"/>
    <col min="2363" max="2363" width="7.625" style="48" customWidth="1"/>
    <col min="2364" max="2364" width="11.125" style="48" customWidth="1"/>
    <col min="2365" max="2365" width="19" style="48" customWidth="1"/>
    <col min="2366" max="2367" width="9.375" style="48" customWidth="1"/>
    <col min="2368" max="2368" width="26.875" style="48" customWidth="1"/>
    <col min="2369" max="2372" width="9.375" style="48" customWidth="1"/>
    <col min="2373" max="2373" width="17.5" style="48" customWidth="1"/>
    <col min="2374" max="2374" width="21.625" style="48" customWidth="1"/>
    <col min="2375" max="2610" width="12" style="48"/>
    <col min="2611" max="2611" width="4.25" style="48" customWidth="1"/>
    <col min="2612" max="2612" width="11.125" style="48" customWidth="1"/>
    <col min="2613" max="2613" width="21.625" style="48" customWidth="1"/>
    <col min="2614" max="2614" width="6.75" style="48" customWidth="1"/>
    <col min="2615" max="2615" width="26.875" style="48" customWidth="1"/>
    <col min="2616" max="2616" width="13.75" style="48" customWidth="1"/>
    <col min="2617" max="2617" width="8.5" style="48" customWidth="1"/>
    <col min="2618" max="2618" width="12" style="48" customWidth="1"/>
    <col min="2619" max="2619" width="7.625" style="48" customWidth="1"/>
    <col min="2620" max="2620" width="11.125" style="48" customWidth="1"/>
    <col min="2621" max="2621" width="19" style="48" customWidth="1"/>
    <col min="2622" max="2623" width="9.375" style="48" customWidth="1"/>
    <col min="2624" max="2624" width="26.875" style="48" customWidth="1"/>
    <col min="2625" max="2628" width="9.375" style="48" customWidth="1"/>
    <col min="2629" max="2629" width="17.5" style="48" customWidth="1"/>
    <col min="2630" max="2630" width="21.625" style="48" customWidth="1"/>
    <col min="2631" max="2866" width="12" style="48"/>
    <col min="2867" max="2867" width="4.25" style="48" customWidth="1"/>
    <col min="2868" max="2868" width="11.125" style="48" customWidth="1"/>
    <col min="2869" max="2869" width="21.625" style="48" customWidth="1"/>
    <col min="2870" max="2870" width="6.75" style="48" customWidth="1"/>
    <col min="2871" max="2871" width="26.875" style="48" customWidth="1"/>
    <col min="2872" max="2872" width="13.75" style="48" customWidth="1"/>
    <col min="2873" max="2873" width="8.5" style="48" customWidth="1"/>
    <col min="2874" max="2874" width="12" style="48" customWidth="1"/>
    <col min="2875" max="2875" width="7.625" style="48" customWidth="1"/>
    <col min="2876" max="2876" width="11.125" style="48" customWidth="1"/>
    <col min="2877" max="2877" width="19" style="48" customWidth="1"/>
    <col min="2878" max="2879" width="9.375" style="48" customWidth="1"/>
    <col min="2880" max="2880" width="26.875" style="48" customWidth="1"/>
    <col min="2881" max="2884" width="9.375" style="48" customWidth="1"/>
    <col min="2885" max="2885" width="17.5" style="48" customWidth="1"/>
    <col min="2886" max="2886" width="21.625" style="48" customWidth="1"/>
    <col min="2887" max="3122" width="12" style="48"/>
    <col min="3123" max="3123" width="4.25" style="48" customWidth="1"/>
    <col min="3124" max="3124" width="11.125" style="48" customWidth="1"/>
    <col min="3125" max="3125" width="21.625" style="48" customWidth="1"/>
    <col min="3126" max="3126" width="6.75" style="48" customWidth="1"/>
    <col min="3127" max="3127" width="26.875" style="48" customWidth="1"/>
    <col min="3128" max="3128" width="13.75" style="48" customWidth="1"/>
    <col min="3129" max="3129" width="8.5" style="48" customWidth="1"/>
    <col min="3130" max="3130" width="12" style="48" customWidth="1"/>
    <col min="3131" max="3131" width="7.625" style="48" customWidth="1"/>
    <col min="3132" max="3132" width="11.125" style="48" customWidth="1"/>
    <col min="3133" max="3133" width="19" style="48" customWidth="1"/>
    <col min="3134" max="3135" width="9.375" style="48" customWidth="1"/>
    <col min="3136" max="3136" width="26.875" style="48" customWidth="1"/>
    <col min="3137" max="3140" width="9.375" style="48" customWidth="1"/>
    <col min="3141" max="3141" width="17.5" style="48" customWidth="1"/>
    <col min="3142" max="3142" width="21.625" style="48" customWidth="1"/>
    <col min="3143" max="3378" width="12" style="48"/>
    <col min="3379" max="3379" width="4.25" style="48" customWidth="1"/>
    <col min="3380" max="3380" width="11.125" style="48" customWidth="1"/>
    <col min="3381" max="3381" width="21.625" style="48" customWidth="1"/>
    <col min="3382" max="3382" width="6.75" style="48" customWidth="1"/>
    <col min="3383" max="3383" width="26.875" style="48" customWidth="1"/>
    <col min="3384" max="3384" width="13.75" style="48" customWidth="1"/>
    <col min="3385" max="3385" width="8.5" style="48" customWidth="1"/>
    <col min="3386" max="3386" width="12" style="48" customWidth="1"/>
    <col min="3387" max="3387" width="7.625" style="48" customWidth="1"/>
    <col min="3388" max="3388" width="11.125" style="48" customWidth="1"/>
    <col min="3389" max="3389" width="19" style="48" customWidth="1"/>
    <col min="3390" max="3391" width="9.375" style="48" customWidth="1"/>
    <col min="3392" max="3392" width="26.875" style="48" customWidth="1"/>
    <col min="3393" max="3396" width="9.375" style="48" customWidth="1"/>
    <col min="3397" max="3397" width="17.5" style="48" customWidth="1"/>
    <col min="3398" max="3398" width="21.625" style="48" customWidth="1"/>
    <col min="3399" max="3634" width="12" style="48"/>
    <col min="3635" max="3635" width="4.25" style="48" customWidth="1"/>
    <col min="3636" max="3636" width="11.125" style="48" customWidth="1"/>
    <col min="3637" max="3637" width="21.625" style="48" customWidth="1"/>
    <col min="3638" max="3638" width="6.75" style="48" customWidth="1"/>
    <col min="3639" max="3639" width="26.875" style="48" customWidth="1"/>
    <col min="3640" max="3640" width="13.75" style="48" customWidth="1"/>
    <col min="3641" max="3641" width="8.5" style="48" customWidth="1"/>
    <col min="3642" max="3642" width="12" style="48" customWidth="1"/>
    <col min="3643" max="3643" width="7.625" style="48" customWidth="1"/>
    <col min="3644" max="3644" width="11.125" style="48" customWidth="1"/>
    <col min="3645" max="3645" width="19" style="48" customWidth="1"/>
    <col min="3646" max="3647" width="9.375" style="48" customWidth="1"/>
    <col min="3648" max="3648" width="26.875" style="48" customWidth="1"/>
    <col min="3649" max="3652" width="9.375" style="48" customWidth="1"/>
    <col min="3653" max="3653" width="17.5" style="48" customWidth="1"/>
    <col min="3654" max="3654" width="21.625" style="48" customWidth="1"/>
    <col min="3655" max="3890" width="12" style="48"/>
    <col min="3891" max="3891" width="4.25" style="48" customWidth="1"/>
    <col min="3892" max="3892" width="11.125" style="48" customWidth="1"/>
    <col min="3893" max="3893" width="21.625" style="48" customWidth="1"/>
    <col min="3894" max="3894" width="6.75" style="48" customWidth="1"/>
    <col min="3895" max="3895" width="26.875" style="48" customWidth="1"/>
    <col min="3896" max="3896" width="13.75" style="48" customWidth="1"/>
    <col min="3897" max="3897" width="8.5" style="48" customWidth="1"/>
    <col min="3898" max="3898" width="12" style="48" customWidth="1"/>
    <col min="3899" max="3899" width="7.625" style="48" customWidth="1"/>
    <col min="3900" max="3900" width="11.125" style="48" customWidth="1"/>
    <col min="3901" max="3901" width="19" style="48" customWidth="1"/>
    <col min="3902" max="3903" width="9.375" style="48" customWidth="1"/>
    <col min="3904" max="3904" width="26.875" style="48" customWidth="1"/>
    <col min="3905" max="3908" width="9.375" style="48" customWidth="1"/>
    <col min="3909" max="3909" width="17.5" style="48" customWidth="1"/>
    <col min="3910" max="3910" width="21.625" style="48" customWidth="1"/>
    <col min="3911" max="4146" width="12" style="48"/>
    <col min="4147" max="4147" width="4.25" style="48" customWidth="1"/>
    <col min="4148" max="4148" width="11.125" style="48" customWidth="1"/>
    <col min="4149" max="4149" width="21.625" style="48" customWidth="1"/>
    <col min="4150" max="4150" width="6.75" style="48" customWidth="1"/>
    <col min="4151" max="4151" width="26.875" style="48" customWidth="1"/>
    <col min="4152" max="4152" width="13.75" style="48" customWidth="1"/>
    <col min="4153" max="4153" width="8.5" style="48" customWidth="1"/>
    <col min="4154" max="4154" width="12" style="48" customWidth="1"/>
    <col min="4155" max="4155" width="7.625" style="48" customWidth="1"/>
    <col min="4156" max="4156" width="11.125" style="48" customWidth="1"/>
    <col min="4157" max="4157" width="19" style="48" customWidth="1"/>
    <col min="4158" max="4159" width="9.375" style="48" customWidth="1"/>
    <col min="4160" max="4160" width="26.875" style="48" customWidth="1"/>
    <col min="4161" max="4164" width="9.375" style="48" customWidth="1"/>
    <col min="4165" max="4165" width="17.5" style="48" customWidth="1"/>
    <col min="4166" max="4166" width="21.625" style="48" customWidth="1"/>
    <col min="4167" max="4402" width="12" style="48"/>
    <col min="4403" max="4403" width="4.25" style="48" customWidth="1"/>
    <col min="4404" max="4404" width="11.125" style="48" customWidth="1"/>
    <col min="4405" max="4405" width="21.625" style="48" customWidth="1"/>
    <col min="4406" max="4406" width="6.75" style="48" customWidth="1"/>
    <col min="4407" max="4407" width="26.875" style="48" customWidth="1"/>
    <col min="4408" max="4408" width="13.75" style="48" customWidth="1"/>
    <col min="4409" max="4409" width="8.5" style="48" customWidth="1"/>
    <col min="4410" max="4410" width="12" style="48" customWidth="1"/>
    <col min="4411" max="4411" width="7.625" style="48" customWidth="1"/>
    <col min="4412" max="4412" width="11.125" style="48" customWidth="1"/>
    <col min="4413" max="4413" width="19" style="48" customWidth="1"/>
    <col min="4414" max="4415" width="9.375" style="48" customWidth="1"/>
    <col min="4416" max="4416" width="26.875" style="48" customWidth="1"/>
    <col min="4417" max="4420" width="9.375" style="48" customWidth="1"/>
    <col min="4421" max="4421" width="17.5" style="48" customWidth="1"/>
    <col min="4422" max="4422" width="21.625" style="48" customWidth="1"/>
    <col min="4423" max="4658" width="12" style="48"/>
    <col min="4659" max="4659" width="4.25" style="48" customWidth="1"/>
    <col min="4660" max="4660" width="11.125" style="48" customWidth="1"/>
    <col min="4661" max="4661" width="21.625" style="48" customWidth="1"/>
    <col min="4662" max="4662" width="6.75" style="48" customWidth="1"/>
    <col min="4663" max="4663" width="26.875" style="48" customWidth="1"/>
    <col min="4664" max="4664" width="13.75" style="48" customWidth="1"/>
    <col min="4665" max="4665" width="8.5" style="48" customWidth="1"/>
    <col min="4666" max="4666" width="12" style="48" customWidth="1"/>
    <col min="4667" max="4667" width="7.625" style="48" customWidth="1"/>
    <col min="4668" max="4668" width="11.125" style="48" customWidth="1"/>
    <col min="4669" max="4669" width="19" style="48" customWidth="1"/>
    <col min="4670" max="4671" width="9.375" style="48" customWidth="1"/>
    <col min="4672" max="4672" width="26.875" style="48" customWidth="1"/>
    <col min="4673" max="4676" width="9.375" style="48" customWidth="1"/>
    <col min="4677" max="4677" width="17.5" style="48" customWidth="1"/>
    <col min="4678" max="4678" width="21.625" style="48" customWidth="1"/>
    <col min="4679" max="4914" width="12" style="48"/>
    <col min="4915" max="4915" width="4.25" style="48" customWidth="1"/>
    <col min="4916" max="4916" width="11.125" style="48" customWidth="1"/>
    <col min="4917" max="4917" width="21.625" style="48" customWidth="1"/>
    <col min="4918" max="4918" width="6.75" style="48" customWidth="1"/>
    <col min="4919" max="4919" width="26.875" style="48" customWidth="1"/>
    <col min="4920" max="4920" width="13.75" style="48" customWidth="1"/>
    <col min="4921" max="4921" width="8.5" style="48" customWidth="1"/>
    <col min="4922" max="4922" width="12" style="48" customWidth="1"/>
    <col min="4923" max="4923" width="7.625" style="48" customWidth="1"/>
    <col min="4924" max="4924" width="11.125" style="48" customWidth="1"/>
    <col min="4925" max="4925" width="19" style="48" customWidth="1"/>
    <col min="4926" max="4927" width="9.375" style="48" customWidth="1"/>
    <col min="4928" max="4928" width="26.875" style="48" customWidth="1"/>
    <col min="4929" max="4932" width="9.375" style="48" customWidth="1"/>
    <col min="4933" max="4933" width="17.5" style="48" customWidth="1"/>
    <col min="4934" max="4934" width="21.625" style="48" customWidth="1"/>
    <col min="4935" max="5170" width="12" style="48"/>
    <col min="5171" max="5171" width="4.25" style="48" customWidth="1"/>
    <col min="5172" max="5172" width="11.125" style="48" customWidth="1"/>
    <col min="5173" max="5173" width="21.625" style="48" customWidth="1"/>
    <col min="5174" max="5174" width="6.75" style="48" customWidth="1"/>
    <col min="5175" max="5175" width="26.875" style="48" customWidth="1"/>
    <col min="5176" max="5176" width="13.75" style="48" customWidth="1"/>
    <col min="5177" max="5177" width="8.5" style="48" customWidth="1"/>
    <col min="5178" max="5178" width="12" style="48" customWidth="1"/>
    <col min="5179" max="5179" width="7.625" style="48" customWidth="1"/>
    <col min="5180" max="5180" width="11.125" style="48" customWidth="1"/>
    <col min="5181" max="5181" width="19" style="48" customWidth="1"/>
    <col min="5182" max="5183" width="9.375" style="48" customWidth="1"/>
    <col min="5184" max="5184" width="26.875" style="48" customWidth="1"/>
    <col min="5185" max="5188" width="9.375" style="48" customWidth="1"/>
    <col min="5189" max="5189" width="17.5" style="48" customWidth="1"/>
    <col min="5190" max="5190" width="21.625" style="48" customWidth="1"/>
    <col min="5191" max="5426" width="12" style="48"/>
    <col min="5427" max="5427" width="4.25" style="48" customWidth="1"/>
    <col min="5428" max="5428" width="11.125" style="48" customWidth="1"/>
    <col min="5429" max="5429" width="21.625" style="48" customWidth="1"/>
    <col min="5430" max="5430" width="6.75" style="48" customWidth="1"/>
    <col min="5431" max="5431" width="26.875" style="48" customWidth="1"/>
    <col min="5432" max="5432" width="13.75" style="48" customWidth="1"/>
    <col min="5433" max="5433" width="8.5" style="48" customWidth="1"/>
    <col min="5434" max="5434" width="12" style="48" customWidth="1"/>
    <col min="5435" max="5435" width="7.625" style="48" customWidth="1"/>
    <col min="5436" max="5436" width="11.125" style="48" customWidth="1"/>
    <col min="5437" max="5437" width="19" style="48" customWidth="1"/>
    <col min="5438" max="5439" width="9.375" style="48" customWidth="1"/>
    <col min="5440" max="5440" width="26.875" style="48" customWidth="1"/>
    <col min="5441" max="5444" width="9.375" style="48" customWidth="1"/>
    <col min="5445" max="5445" width="17.5" style="48" customWidth="1"/>
    <col min="5446" max="5446" width="21.625" style="48" customWidth="1"/>
    <col min="5447" max="5682" width="12" style="48"/>
    <col min="5683" max="5683" width="4.25" style="48" customWidth="1"/>
    <col min="5684" max="5684" width="11.125" style="48" customWidth="1"/>
    <col min="5685" max="5685" width="21.625" style="48" customWidth="1"/>
    <col min="5686" max="5686" width="6.75" style="48" customWidth="1"/>
    <col min="5687" max="5687" width="26.875" style="48" customWidth="1"/>
    <col min="5688" max="5688" width="13.75" style="48" customWidth="1"/>
    <col min="5689" max="5689" width="8.5" style="48" customWidth="1"/>
    <col min="5690" max="5690" width="12" style="48" customWidth="1"/>
    <col min="5691" max="5691" width="7.625" style="48" customWidth="1"/>
    <col min="5692" max="5692" width="11.125" style="48" customWidth="1"/>
    <col min="5693" max="5693" width="19" style="48" customWidth="1"/>
    <col min="5694" max="5695" width="9.375" style="48" customWidth="1"/>
    <col min="5696" max="5696" width="26.875" style="48" customWidth="1"/>
    <col min="5697" max="5700" width="9.375" style="48" customWidth="1"/>
    <col min="5701" max="5701" width="17.5" style="48" customWidth="1"/>
    <col min="5702" max="5702" width="21.625" style="48" customWidth="1"/>
    <col min="5703" max="5938" width="12" style="48"/>
    <col min="5939" max="5939" width="4.25" style="48" customWidth="1"/>
    <col min="5940" max="5940" width="11.125" style="48" customWidth="1"/>
    <col min="5941" max="5941" width="21.625" style="48" customWidth="1"/>
    <col min="5942" max="5942" width="6.75" style="48" customWidth="1"/>
    <col min="5943" max="5943" width="26.875" style="48" customWidth="1"/>
    <col min="5944" max="5944" width="13.75" style="48" customWidth="1"/>
    <col min="5945" max="5945" width="8.5" style="48" customWidth="1"/>
    <col min="5946" max="5946" width="12" style="48" customWidth="1"/>
    <col min="5947" max="5947" width="7.625" style="48" customWidth="1"/>
    <col min="5948" max="5948" width="11.125" style="48" customWidth="1"/>
    <col min="5949" max="5949" width="19" style="48" customWidth="1"/>
    <col min="5950" max="5951" width="9.375" style="48" customWidth="1"/>
    <col min="5952" max="5952" width="26.875" style="48" customWidth="1"/>
    <col min="5953" max="5956" width="9.375" style="48" customWidth="1"/>
    <col min="5957" max="5957" width="17.5" style="48" customWidth="1"/>
    <col min="5958" max="5958" width="21.625" style="48" customWidth="1"/>
    <col min="5959" max="6194" width="12" style="48"/>
    <col min="6195" max="6195" width="4.25" style="48" customWidth="1"/>
    <col min="6196" max="6196" width="11.125" style="48" customWidth="1"/>
    <col min="6197" max="6197" width="21.625" style="48" customWidth="1"/>
    <col min="6198" max="6198" width="6.75" style="48" customWidth="1"/>
    <col min="6199" max="6199" width="26.875" style="48" customWidth="1"/>
    <col min="6200" max="6200" width="13.75" style="48" customWidth="1"/>
    <col min="6201" max="6201" width="8.5" style="48" customWidth="1"/>
    <col min="6202" max="6202" width="12" style="48" customWidth="1"/>
    <col min="6203" max="6203" width="7.625" style="48" customWidth="1"/>
    <col min="6204" max="6204" width="11.125" style="48" customWidth="1"/>
    <col min="6205" max="6205" width="19" style="48" customWidth="1"/>
    <col min="6206" max="6207" width="9.375" style="48" customWidth="1"/>
    <col min="6208" max="6208" width="26.875" style="48" customWidth="1"/>
    <col min="6209" max="6212" width="9.375" style="48" customWidth="1"/>
    <col min="6213" max="6213" width="17.5" style="48" customWidth="1"/>
    <col min="6214" max="6214" width="21.625" style="48" customWidth="1"/>
    <col min="6215" max="6450" width="12" style="48"/>
    <col min="6451" max="6451" width="4.25" style="48" customWidth="1"/>
    <col min="6452" max="6452" width="11.125" style="48" customWidth="1"/>
    <col min="6453" max="6453" width="21.625" style="48" customWidth="1"/>
    <col min="6454" max="6454" width="6.75" style="48" customWidth="1"/>
    <col min="6455" max="6455" width="26.875" style="48" customWidth="1"/>
    <col min="6456" max="6456" width="13.75" style="48" customWidth="1"/>
    <col min="6457" max="6457" width="8.5" style="48" customWidth="1"/>
    <col min="6458" max="6458" width="12" style="48" customWidth="1"/>
    <col min="6459" max="6459" width="7.625" style="48" customWidth="1"/>
    <col min="6460" max="6460" width="11.125" style="48" customWidth="1"/>
    <col min="6461" max="6461" width="19" style="48" customWidth="1"/>
    <col min="6462" max="6463" width="9.375" style="48" customWidth="1"/>
    <col min="6464" max="6464" width="26.875" style="48" customWidth="1"/>
    <col min="6465" max="6468" width="9.375" style="48" customWidth="1"/>
    <col min="6469" max="6469" width="17.5" style="48" customWidth="1"/>
    <col min="6470" max="6470" width="21.625" style="48" customWidth="1"/>
    <col min="6471" max="6706" width="12" style="48"/>
    <col min="6707" max="6707" width="4.25" style="48" customWidth="1"/>
    <col min="6708" max="6708" width="11.125" style="48" customWidth="1"/>
    <col min="6709" max="6709" width="21.625" style="48" customWidth="1"/>
    <col min="6710" max="6710" width="6.75" style="48" customWidth="1"/>
    <col min="6711" max="6711" width="26.875" style="48" customWidth="1"/>
    <col min="6712" max="6712" width="13.75" style="48" customWidth="1"/>
    <col min="6713" max="6713" width="8.5" style="48" customWidth="1"/>
    <col min="6714" max="6714" width="12" style="48" customWidth="1"/>
    <col min="6715" max="6715" width="7.625" style="48" customWidth="1"/>
    <col min="6716" max="6716" width="11.125" style="48" customWidth="1"/>
    <col min="6717" max="6717" width="19" style="48" customWidth="1"/>
    <col min="6718" max="6719" width="9.375" style="48" customWidth="1"/>
    <col min="6720" max="6720" width="26.875" style="48" customWidth="1"/>
    <col min="6721" max="6724" width="9.375" style="48" customWidth="1"/>
    <col min="6725" max="6725" width="17.5" style="48" customWidth="1"/>
    <col min="6726" max="6726" width="21.625" style="48" customWidth="1"/>
    <col min="6727" max="6962" width="12" style="48"/>
    <col min="6963" max="6963" width="4.25" style="48" customWidth="1"/>
    <col min="6964" max="6964" width="11.125" style="48" customWidth="1"/>
    <col min="6965" max="6965" width="21.625" style="48" customWidth="1"/>
    <col min="6966" max="6966" width="6.75" style="48" customWidth="1"/>
    <col min="6967" max="6967" width="26.875" style="48" customWidth="1"/>
    <col min="6968" max="6968" width="13.75" style="48" customWidth="1"/>
    <col min="6969" max="6969" width="8.5" style="48" customWidth="1"/>
    <col min="6970" max="6970" width="12" style="48" customWidth="1"/>
    <col min="6971" max="6971" width="7.625" style="48" customWidth="1"/>
    <col min="6972" max="6972" width="11.125" style="48" customWidth="1"/>
    <col min="6973" max="6973" width="19" style="48" customWidth="1"/>
    <col min="6974" max="6975" width="9.375" style="48" customWidth="1"/>
    <col min="6976" max="6976" width="26.875" style="48" customWidth="1"/>
    <col min="6977" max="6980" width="9.375" style="48" customWidth="1"/>
    <col min="6981" max="6981" width="17.5" style="48" customWidth="1"/>
    <col min="6982" max="6982" width="21.625" style="48" customWidth="1"/>
    <col min="6983" max="7218" width="12" style="48"/>
    <col min="7219" max="7219" width="4.25" style="48" customWidth="1"/>
    <col min="7220" max="7220" width="11.125" style="48" customWidth="1"/>
    <col min="7221" max="7221" width="21.625" style="48" customWidth="1"/>
    <col min="7222" max="7222" width="6.75" style="48" customWidth="1"/>
    <col min="7223" max="7223" width="26.875" style="48" customWidth="1"/>
    <col min="7224" max="7224" width="13.75" style="48" customWidth="1"/>
    <col min="7225" max="7225" width="8.5" style="48" customWidth="1"/>
    <col min="7226" max="7226" width="12" style="48" customWidth="1"/>
    <col min="7227" max="7227" width="7.625" style="48" customWidth="1"/>
    <col min="7228" max="7228" width="11.125" style="48" customWidth="1"/>
    <col min="7229" max="7229" width="19" style="48" customWidth="1"/>
    <col min="7230" max="7231" width="9.375" style="48" customWidth="1"/>
    <col min="7232" max="7232" width="26.875" style="48" customWidth="1"/>
    <col min="7233" max="7236" width="9.375" style="48" customWidth="1"/>
    <col min="7237" max="7237" width="17.5" style="48" customWidth="1"/>
    <col min="7238" max="7238" width="21.625" style="48" customWidth="1"/>
    <col min="7239" max="7474" width="12" style="48"/>
    <col min="7475" max="7475" width="4.25" style="48" customWidth="1"/>
    <col min="7476" max="7476" width="11.125" style="48" customWidth="1"/>
    <col min="7477" max="7477" width="21.625" style="48" customWidth="1"/>
    <col min="7478" max="7478" width="6.75" style="48" customWidth="1"/>
    <col min="7479" max="7479" width="26.875" style="48" customWidth="1"/>
    <col min="7480" max="7480" width="13.75" style="48" customWidth="1"/>
    <col min="7481" max="7481" width="8.5" style="48" customWidth="1"/>
    <col min="7482" max="7482" width="12" style="48" customWidth="1"/>
    <col min="7483" max="7483" width="7.625" style="48" customWidth="1"/>
    <col min="7484" max="7484" width="11.125" style="48" customWidth="1"/>
    <col min="7485" max="7485" width="19" style="48" customWidth="1"/>
    <col min="7486" max="7487" width="9.375" style="48" customWidth="1"/>
    <col min="7488" max="7488" width="26.875" style="48" customWidth="1"/>
    <col min="7489" max="7492" width="9.375" style="48" customWidth="1"/>
    <col min="7493" max="7493" width="17.5" style="48" customWidth="1"/>
    <col min="7494" max="7494" width="21.625" style="48" customWidth="1"/>
    <col min="7495" max="7730" width="12" style="48"/>
    <col min="7731" max="7731" width="4.25" style="48" customWidth="1"/>
    <col min="7732" max="7732" width="11.125" style="48" customWidth="1"/>
    <col min="7733" max="7733" width="21.625" style="48" customWidth="1"/>
    <col min="7734" max="7734" width="6.75" style="48" customWidth="1"/>
    <col min="7735" max="7735" width="26.875" style="48" customWidth="1"/>
    <col min="7736" max="7736" width="13.75" style="48" customWidth="1"/>
    <col min="7737" max="7737" width="8.5" style="48" customWidth="1"/>
    <col min="7738" max="7738" width="12" style="48" customWidth="1"/>
    <col min="7739" max="7739" width="7.625" style="48" customWidth="1"/>
    <col min="7740" max="7740" width="11.125" style="48" customWidth="1"/>
    <col min="7741" max="7741" width="19" style="48" customWidth="1"/>
    <col min="7742" max="7743" width="9.375" style="48" customWidth="1"/>
    <col min="7744" max="7744" width="26.875" style="48" customWidth="1"/>
    <col min="7745" max="7748" width="9.375" style="48" customWidth="1"/>
    <col min="7749" max="7749" width="17.5" style="48" customWidth="1"/>
    <col min="7750" max="7750" width="21.625" style="48" customWidth="1"/>
    <col min="7751" max="7986" width="12" style="48"/>
    <col min="7987" max="7987" width="4.25" style="48" customWidth="1"/>
    <col min="7988" max="7988" width="11.125" style="48" customWidth="1"/>
    <col min="7989" max="7989" width="21.625" style="48" customWidth="1"/>
    <col min="7990" max="7990" width="6.75" style="48" customWidth="1"/>
    <col min="7991" max="7991" width="26.875" style="48" customWidth="1"/>
    <col min="7992" max="7992" width="13.75" style="48" customWidth="1"/>
    <col min="7993" max="7993" width="8.5" style="48" customWidth="1"/>
    <col min="7994" max="7994" width="12" style="48" customWidth="1"/>
    <col min="7995" max="7995" width="7.625" style="48" customWidth="1"/>
    <col min="7996" max="7996" width="11.125" style="48" customWidth="1"/>
    <col min="7997" max="7997" width="19" style="48" customWidth="1"/>
    <col min="7998" max="7999" width="9.375" style="48" customWidth="1"/>
    <col min="8000" max="8000" width="26.875" style="48" customWidth="1"/>
    <col min="8001" max="8004" width="9.375" style="48" customWidth="1"/>
    <col min="8005" max="8005" width="17.5" style="48" customWidth="1"/>
    <col min="8006" max="8006" width="21.625" style="48" customWidth="1"/>
    <col min="8007" max="8242" width="12" style="48"/>
    <col min="8243" max="8243" width="4.25" style="48" customWidth="1"/>
    <col min="8244" max="8244" width="11.125" style="48" customWidth="1"/>
    <col min="8245" max="8245" width="21.625" style="48" customWidth="1"/>
    <col min="8246" max="8246" width="6.75" style="48" customWidth="1"/>
    <col min="8247" max="8247" width="26.875" style="48" customWidth="1"/>
    <col min="8248" max="8248" width="13.75" style="48" customWidth="1"/>
    <col min="8249" max="8249" width="8.5" style="48" customWidth="1"/>
    <col min="8250" max="8250" width="12" style="48" customWidth="1"/>
    <col min="8251" max="8251" width="7.625" style="48" customWidth="1"/>
    <col min="8252" max="8252" width="11.125" style="48" customWidth="1"/>
    <col min="8253" max="8253" width="19" style="48" customWidth="1"/>
    <col min="8254" max="8255" width="9.375" style="48" customWidth="1"/>
    <col min="8256" max="8256" width="26.875" style="48" customWidth="1"/>
    <col min="8257" max="8260" width="9.375" style="48" customWidth="1"/>
    <col min="8261" max="8261" width="17.5" style="48" customWidth="1"/>
    <col min="8262" max="8262" width="21.625" style="48" customWidth="1"/>
    <col min="8263" max="8498" width="12" style="48"/>
    <col min="8499" max="8499" width="4.25" style="48" customWidth="1"/>
    <col min="8500" max="8500" width="11.125" style="48" customWidth="1"/>
    <col min="8501" max="8501" width="21.625" style="48" customWidth="1"/>
    <col min="8502" max="8502" width="6.75" style="48" customWidth="1"/>
    <col min="8503" max="8503" width="26.875" style="48" customWidth="1"/>
    <col min="8504" max="8504" width="13.75" style="48" customWidth="1"/>
    <col min="8505" max="8505" width="8.5" style="48" customWidth="1"/>
    <col min="8506" max="8506" width="12" style="48" customWidth="1"/>
    <col min="8507" max="8507" width="7.625" style="48" customWidth="1"/>
    <col min="8508" max="8508" width="11.125" style="48" customWidth="1"/>
    <col min="8509" max="8509" width="19" style="48" customWidth="1"/>
    <col min="8510" max="8511" width="9.375" style="48" customWidth="1"/>
    <col min="8512" max="8512" width="26.875" style="48" customWidth="1"/>
    <col min="8513" max="8516" width="9.375" style="48" customWidth="1"/>
    <col min="8517" max="8517" width="17.5" style="48" customWidth="1"/>
    <col min="8518" max="8518" width="21.625" style="48" customWidth="1"/>
    <col min="8519" max="8754" width="12" style="48"/>
    <col min="8755" max="8755" width="4.25" style="48" customWidth="1"/>
    <col min="8756" max="8756" width="11.125" style="48" customWidth="1"/>
    <col min="8757" max="8757" width="21.625" style="48" customWidth="1"/>
    <col min="8758" max="8758" width="6.75" style="48" customWidth="1"/>
    <col min="8759" max="8759" width="26.875" style="48" customWidth="1"/>
    <col min="8760" max="8760" width="13.75" style="48" customWidth="1"/>
    <col min="8761" max="8761" width="8.5" style="48" customWidth="1"/>
    <col min="8762" max="8762" width="12" style="48" customWidth="1"/>
    <col min="8763" max="8763" width="7.625" style="48" customWidth="1"/>
    <col min="8764" max="8764" width="11.125" style="48" customWidth="1"/>
    <col min="8765" max="8765" width="19" style="48" customWidth="1"/>
    <col min="8766" max="8767" width="9.375" style="48" customWidth="1"/>
    <col min="8768" max="8768" width="26.875" style="48" customWidth="1"/>
    <col min="8769" max="8772" width="9.375" style="48" customWidth="1"/>
    <col min="8773" max="8773" width="17.5" style="48" customWidth="1"/>
    <col min="8774" max="8774" width="21.625" style="48" customWidth="1"/>
    <col min="8775" max="9010" width="12" style="48"/>
    <col min="9011" max="9011" width="4.25" style="48" customWidth="1"/>
    <col min="9012" max="9012" width="11.125" style="48" customWidth="1"/>
    <col min="9013" max="9013" width="21.625" style="48" customWidth="1"/>
    <col min="9014" max="9014" width="6.75" style="48" customWidth="1"/>
    <col min="9015" max="9015" width="26.875" style="48" customWidth="1"/>
    <col min="9016" max="9016" width="13.75" style="48" customWidth="1"/>
    <col min="9017" max="9017" width="8.5" style="48" customWidth="1"/>
    <col min="9018" max="9018" width="12" style="48" customWidth="1"/>
    <col min="9019" max="9019" width="7.625" style="48" customWidth="1"/>
    <col min="9020" max="9020" width="11.125" style="48" customWidth="1"/>
    <col min="9021" max="9021" width="19" style="48" customWidth="1"/>
    <col min="9022" max="9023" width="9.375" style="48" customWidth="1"/>
    <col min="9024" max="9024" width="26.875" style="48" customWidth="1"/>
    <col min="9025" max="9028" width="9.375" style="48" customWidth="1"/>
    <col min="9029" max="9029" width="17.5" style="48" customWidth="1"/>
    <col min="9030" max="9030" width="21.625" style="48" customWidth="1"/>
    <col min="9031" max="9266" width="12" style="48"/>
    <col min="9267" max="9267" width="4.25" style="48" customWidth="1"/>
    <col min="9268" max="9268" width="11.125" style="48" customWidth="1"/>
    <col min="9269" max="9269" width="21.625" style="48" customWidth="1"/>
    <col min="9270" max="9270" width="6.75" style="48" customWidth="1"/>
    <col min="9271" max="9271" width="26.875" style="48" customWidth="1"/>
    <col min="9272" max="9272" width="13.75" style="48" customWidth="1"/>
    <col min="9273" max="9273" width="8.5" style="48" customWidth="1"/>
    <col min="9274" max="9274" width="12" style="48" customWidth="1"/>
    <col min="9275" max="9275" width="7.625" style="48" customWidth="1"/>
    <col min="9276" max="9276" width="11.125" style="48" customWidth="1"/>
    <col min="9277" max="9277" width="19" style="48" customWidth="1"/>
    <col min="9278" max="9279" width="9.375" style="48" customWidth="1"/>
    <col min="9280" max="9280" width="26.875" style="48" customWidth="1"/>
    <col min="9281" max="9284" width="9.375" style="48" customWidth="1"/>
    <col min="9285" max="9285" width="17.5" style="48" customWidth="1"/>
    <col min="9286" max="9286" width="21.625" style="48" customWidth="1"/>
    <col min="9287" max="9522" width="12" style="48"/>
    <col min="9523" max="9523" width="4.25" style="48" customWidth="1"/>
    <col min="9524" max="9524" width="11.125" style="48" customWidth="1"/>
    <col min="9525" max="9525" width="21.625" style="48" customWidth="1"/>
    <col min="9526" max="9526" width="6.75" style="48" customWidth="1"/>
    <col min="9527" max="9527" width="26.875" style="48" customWidth="1"/>
    <col min="9528" max="9528" width="13.75" style="48" customWidth="1"/>
    <col min="9529" max="9529" width="8.5" style="48" customWidth="1"/>
    <col min="9530" max="9530" width="12" style="48" customWidth="1"/>
    <col min="9531" max="9531" width="7.625" style="48" customWidth="1"/>
    <col min="9532" max="9532" width="11.125" style="48" customWidth="1"/>
    <col min="9533" max="9533" width="19" style="48" customWidth="1"/>
    <col min="9534" max="9535" width="9.375" style="48" customWidth="1"/>
    <col min="9536" max="9536" width="26.875" style="48" customWidth="1"/>
    <col min="9537" max="9540" width="9.375" style="48" customWidth="1"/>
    <col min="9541" max="9541" width="17.5" style="48" customWidth="1"/>
    <col min="9542" max="9542" width="21.625" style="48" customWidth="1"/>
    <col min="9543" max="9778" width="12" style="48"/>
    <col min="9779" max="9779" width="4.25" style="48" customWidth="1"/>
    <col min="9780" max="9780" width="11.125" style="48" customWidth="1"/>
    <col min="9781" max="9781" width="21.625" style="48" customWidth="1"/>
    <col min="9782" max="9782" width="6.75" style="48" customWidth="1"/>
    <col min="9783" max="9783" width="26.875" style="48" customWidth="1"/>
    <col min="9784" max="9784" width="13.75" style="48" customWidth="1"/>
    <col min="9785" max="9785" width="8.5" style="48" customWidth="1"/>
    <col min="9786" max="9786" width="12" style="48" customWidth="1"/>
    <col min="9787" max="9787" width="7.625" style="48" customWidth="1"/>
    <col min="9788" max="9788" width="11.125" style="48" customWidth="1"/>
    <col min="9789" max="9789" width="19" style="48" customWidth="1"/>
    <col min="9790" max="9791" width="9.375" style="48" customWidth="1"/>
    <col min="9792" max="9792" width="26.875" style="48" customWidth="1"/>
    <col min="9793" max="9796" width="9.375" style="48" customWidth="1"/>
    <col min="9797" max="9797" width="17.5" style="48" customWidth="1"/>
    <col min="9798" max="9798" width="21.625" style="48" customWidth="1"/>
    <col min="9799" max="10034" width="12" style="48"/>
    <col min="10035" max="10035" width="4.25" style="48" customWidth="1"/>
    <col min="10036" max="10036" width="11.125" style="48" customWidth="1"/>
    <col min="10037" max="10037" width="21.625" style="48" customWidth="1"/>
    <col min="10038" max="10038" width="6.75" style="48" customWidth="1"/>
    <col min="10039" max="10039" width="26.875" style="48" customWidth="1"/>
    <col min="10040" max="10040" width="13.75" style="48" customWidth="1"/>
    <col min="10041" max="10041" width="8.5" style="48" customWidth="1"/>
    <col min="10042" max="10042" width="12" style="48" customWidth="1"/>
    <col min="10043" max="10043" width="7.625" style="48" customWidth="1"/>
    <col min="10044" max="10044" width="11.125" style="48" customWidth="1"/>
    <col min="10045" max="10045" width="19" style="48" customWidth="1"/>
    <col min="10046" max="10047" width="9.375" style="48" customWidth="1"/>
    <col min="10048" max="10048" width="26.875" style="48" customWidth="1"/>
    <col min="10049" max="10052" width="9.375" style="48" customWidth="1"/>
    <col min="10053" max="10053" width="17.5" style="48" customWidth="1"/>
    <col min="10054" max="10054" width="21.625" style="48" customWidth="1"/>
    <col min="10055" max="10290" width="12" style="48"/>
    <col min="10291" max="10291" width="4.25" style="48" customWidth="1"/>
    <col min="10292" max="10292" width="11.125" style="48" customWidth="1"/>
    <col min="10293" max="10293" width="21.625" style="48" customWidth="1"/>
    <col min="10294" max="10294" width="6.75" style="48" customWidth="1"/>
    <col min="10295" max="10295" width="26.875" style="48" customWidth="1"/>
    <col min="10296" max="10296" width="13.75" style="48" customWidth="1"/>
    <col min="10297" max="10297" width="8.5" style="48" customWidth="1"/>
    <col min="10298" max="10298" width="12" style="48" customWidth="1"/>
    <col min="10299" max="10299" width="7.625" style="48" customWidth="1"/>
    <col min="10300" max="10300" width="11.125" style="48" customWidth="1"/>
    <col min="10301" max="10301" width="19" style="48" customWidth="1"/>
    <col min="10302" max="10303" width="9.375" style="48" customWidth="1"/>
    <col min="10304" max="10304" width="26.875" style="48" customWidth="1"/>
    <col min="10305" max="10308" width="9.375" style="48" customWidth="1"/>
    <col min="10309" max="10309" width="17.5" style="48" customWidth="1"/>
    <col min="10310" max="10310" width="21.625" style="48" customWidth="1"/>
    <col min="10311" max="10546" width="12" style="48"/>
    <col min="10547" max="10547" width="4.25" style="48" customWidth="1"/>
    <col min="10548" max="10548" width="11.125" style="48" customWidth="1"/>
    <col min="10549" max="10549" width="21.625" style="48" customWidth="1"/>
    <col min="10550" max="10550" width="6.75" style="48" customWidth="1"/>
    <col min="10551" max="10551" width="26.875" style="48" customWidth="1"/>
    <col min="10552" max="10552" width="13.75" style="48" customWidth="1"/>
    <col min="10553" max="10553" width="8.5" style="48" customWidth="1"/>
    <col min="10554" max="10554" width="12" style="48" customWidth="1"/>
    <col min="10555" max="10555" width="7.625" style="48" customWidth="1"/>
    <col min="10556" max="10556" width="11.125" style="48" customWidth="1"/>
    <col min="10557" max="10557" width="19" style="48" customWidth="1"/>
    <col min="10558" max="10559" width="9.375" style="48" customWidth="1"/>
    <col min="10560" max="10560" width="26.875" style="48" customWidth="1"/>
    <col min="10561" max="10564" width="9.375" style="48" customWidth="1"/>
    <col min="10565" max="10565" width="17.5" style="48" customWidth="1"/>
    <col min="10566" max="10566" width="21.625" style="48" customWidth="1"/>
    <col min="10567" max="10802" width="12" style="48"/>
    <col min="10803" max="10803" width="4.25" style="48" customWidth="1"/>
    <col min="10804" max="10804" width="11.125" style="48" customWidth="1"/>
    <col min="10805" max="10805" width="21.625" style="48" customWidth="1"/>
    <col min="10806" max="10806" width="6.75" style="48" customWidth="1"/>
    <col min="10807" max="10807" width="26.875" style="48" customWidth="1"/>
    <col min="10808" max="10808" width="13.75" style="48" customWidth="1"/>
    <col min="10809" max="10809" width="8.5" style="48" customWidth="1"/>
    <col min="10810" max="10810" width="12" style="48" customWidth="1"/>
    <col min="10811" max="10811" width="7.625" style="48" customWidth="1"/>
    <col min="10812" max="10812" width="11.125" style="48" customWidth="1"/>
    <col min="10813" max="10813" width="19" style="48" customWidth="1"/>
    <col min="10814" max="10815" width="9.375" style="48" customWidth="1"/>
    <col min="10816" max="10816" width="26.875" style="48" customWidth="1"/>
    <col min="10817" max="10820" width="9.375" style="48" customWidth="1"/>
    <col min="10821" max="10821" width="17.5" style="48" customWidth="1"/>
    <col min="10822" max="10822" width="21.625" style="48" customWidth="1"/>
    <col min="10823" max="11058" width="12" style="48"/>
    <col min="11059" max="11059" width="4.25" style="48" customWidth="1"/>
    <col min="11060" max="11060" width="11.125" style="48" customWidth="1"/>
    <col min="11061" max="11061" width="21.625" style="48" customWidth="1"/>
    <col min="11062" max="11062" width="6.75" style="48" customWidth="1"/>
    <col min="11063" max="11063" width="26.875" style="48" customWidth="1"/>
    <col min="11064" max="11064" width="13.75" style="48" customWidth="1"/>
    <col min="11065" max="11065" width="8.5" style="48" customWidth="1"/>
    <col min="11066" max="11066" width="12" style="48" customWidth="1"/>
    <col min="11067" max="11067" width="7.625" style="48" customWidth="1"/>
    <col min="11068" max="11068" width="11.125" style="48" customWidth="1"/>
    <col min="11069" max="11069" width="19" style="48" customWidth="1"/>
    <col min="11070" max="11071" width="9.375" style="48" customWidth="1"/>
    <col min="11072" max="11072" width="26.875" style="48" customWidth="1"/>
    <col min="11073" max="11076" width="9.375" style="48" customWidth="1"/>
    <col min="11077" max="11077" width="17.5" style="48" customWidth="1"/>
    <col min="11078" max="11078" width="21.625" style="48" customWidth="1"/>
    <col min="11079" max="11314" width="12" style="48"/>
    <col min="11315" max="11315" width="4.25" style="48" customWidth="1"/>
    <col min="11316" max="11316" width="11.125" style="48" customWidth="1"/>
    <col min="11317" max="11317" width="21.625" style="48" customWidth="1"/>
    <col min="11318" max="11318" width="6.75" style="48" customWidth="1"/>
    <col min="11319" max="11319" width="26.875" style="48" customWidth="1"/>
    <col min="11320" max="11320" width="13.75" style="48" customWidth="1"/>
    <col min="11321" max="11321" width="8.5" style="48" customWidth="1"/>
    <col min="11322" max="11322" width="12" style="48" customWidth="1"/>
    <col min="11323" max="11323" width="7.625" style="48" customWidth="1"/>
    <col min="11324" max="11324" width="11.125" style="48" customWidth="1"/>
    <col min="11325" max="11325" width="19" style="48" customWidth="1"/>
    <col min="11326" max="11327" width="9.375" style="48" customWidth="1"/>
    <col min="11328" max="11328" width="26.875" style="48" customWidth="1"/>
    <col min="11329" max="11332" width="9.375" style="48" customWidth="1"/>
    <col min="11333" max="11333" width="17.5" style="48" customWidth="1"/>
    <col min="11334" max="11334" width="21.625" style="48" customWidth="1"/>
    <col min="11335" max="11570" width="12" style="48"/>
    <col min="11571" max="11571" width="4.25" style="48" customWidth="1"/>
    <col min="11572" max="11572" width="11.125" style="48" customWidth="1"/>
    <col min="11573" max="11573" width="21.625" style="48" customWidth="1"/>
    <col min="11574" max="11574" width="6.75" style="48" customWidth="1"/>
    <col min="11575" max="11575" width="26.875" style="48" customWidth="1"/>
    <col min="11576" max="11576" width="13.75" style="48" customWidth="1"/>
    <col min="11577" max="11577" width="8.5" style="48" customWidth="1"/>
    <col min="11578" max="11578" width="12" style="48" customWidth="1"/>
    <col min="11579" max="11579" width="7.625" style="48" customWidth="1"/>
    <col min="11580" max="11580" width="11.125" style="48" customWidth="1"/>
    <col min="11581" max="11581" width="19" style="48" customWidth="1"/>
    <col min="11582" max="11583" width="9.375" style="48" customWidth="1"/>
    <col min="11584" max="11584" width="26.875" style="48" customWidth="1"/>
    <col min="11585" max="11588" width="9.375" style="48" customWidth="1"/>
    <col min="11589" max="11589" width="17.5" style="48" customWidth="1"/>
    <col min="11590" max="11590" width="21.625" style="48" customWidth="1"/>
    <col min="11591" max="11826" width="12" style="48"/>
    <col min="11827" max="11827" width="4.25" style="48" customWidth="1"/>
    <col min="11828" max="11828" width="11.125" style="48" customWidth="1"/>
    <col min="11829" max="11829" width="21.625" style="48" customWidth="1"/>
    <col min="11830" max="11830" width="6.75" style="48" customWidth="1"/>
    <col min="11831" max="11831" width="26.875" style="48" customWidth="1"/>
    <col min="11832" max="11832" width="13.75" style="48" customWidth="1"/>
    <col min="11833" max="11833" width="8.5" style="48" customWidth="1"/>
    <col min="11834" max="11834" width="12" style="48" customWidth="1"/>
    <col min="11835" max="11835" width="7.625" style="48" customWidth="1"/>
    <col min="11836" max="11836" width="11.125" style="48" customWidth="1"/>
    <col min="11837" max="11837" width="19" style="48" customWidth="1"/>
    <col min="11838" max="11839" width="9.375" style="48" customWidth="1"/>
    <col min="11840" max="11840" width="26.875" style="48" customWidth="1"/>
    <col min="11841" max="11844" width="9.375" style="48" customWidth="1"/>
    <col min="11845" max="11845" width="17.5" style="48" customWidth="1"/>
    <col min="11846" max="11846" width="21.625" style="48" customWidth="1"/>
    <col min="11847" max="12082" width="12" style="48"/>
    <col min="12083" max="12083" width="4.25" style="48" customWidth="1"/>
    <col min="12084" max="12084" width="11.125" style="48" customWidth="1"/>
    <col min="12085" max="12085" width="21.625" style="48" customWidth="1"/>
    <col min="12086" max="12086" width="6.75" style="48" customWidth="1"/>
    <col min="12087" max="12087" width="26.875" style="48" customWidth="1"/>
    <col min="12088" max="12088" width="13.75" style="48" customWidth="1"/>
    <col min="12089" max="12089" width="8.5" style="48" customWidth="1"/>
    <col min="12090" max="12090" width="12" style="48" customWidth="1"/>
    <col min="12091" max="12091" width="7.625" style="48" customWidth="1"/>
    <col min="12092" max="12092" width="11.125" style="48" customWidth="1"/>
    <col min="12093" max="12093" width="19" style="48" customWidth="1"/>
    <col min="12094" max="12095" width="9.375" style="48" customWidth="1"/>
    <col min="12096" max="12096" width="26.875" style="48" customWidth="1"/>
    <col min="12097" max="12100" width="9.375" style="48" customWidth="1"/>
    <col min="12101" max="12101" width="17.5" style="48" customWidth="1"/>
    <col min="12102" max="12102" width="21.625" style="48" customWidth="1"/>
    <col min="12103" max="12338" width="12" style="48"/>
    <col min="12339" max="12339" width="4.25" style="48" customWidth="1"/>
    <col min="12340" max="12340" width="11.125" style="48" customWidth="1"/>
    <col min="12341" max="12341" width="21.625" style="48" customWidth="1"/>
    <col min="12342" max="12342" width="6.75" style="48" customWidth="1"/>
    <col min="12343" max="12343" width="26.875" style="48" customWidth="1"/>
    <col min="12344" max="12344" width="13.75" style="48" customWidth="1"/>
    <col min="12345" max="12345" width="8.5" style="48" customWidth="1"/>
    <col min="12346" max="12346" width="12" style="48" customWidth="1"/>
    <col min="12347" max="12347" width="7.625" style="48" customWidth="1"/>
    <col min="12348" max="12348" width="11.125" style="48" customWidth="1"/>
    <col min="12349" max="12349" width="19" style="48" customWidth="1"/>
    <col min="12350" max="12351" width="9.375" style="48" customWidth="1"/>
    <col min="12352" max="12352" width="26.875" style="48" customWidth="1"/>
    <col min="12353" max="12356" width="9.375" style="48" customWidth="1"/>
    <col min="12357" max="12357" width="17.5" style="48" customWidth="1"/>
    <col min="12358" max="12358" width="21.625" style="48" customWidth="1"/>
    <col min="12359" max="12594" width="12" style="48"/>
    <col min="12595" max="12595" width="4.25" style="48" customWidth="1"/>
    <col min="12596" max="12596" width="11.125" style="48" customWidth="1"/>
    <col min="12597" max="12597" width="21.625" style="48" customWidth="1"/>
    <col min="12598" max="12598" width="6.75" style="48" customWidth="1"/>
    <col min="12599" max="12599" width="26.875" style="48" customWidth="1"/>
    <col min="12600" max="12600" width="13.75" style="48" customWidth="1"/>
    <col min="12601" max="12601" width="8.5" style="48" customWidth="1"/>
    <col min="12602" max="12602" width="12" style="48" customWidth="1"/>
    <col min="12603" max="12603" width="7.625" style="48" customWidth="1"/>
    <col min="12604" max="12604" width="11.125" style="48" customWidth="1"/>
    <col min="12605" max="12605" width="19" style="48" customWidth="1"/>
    <col min="12606" max="12607" width="9.375" style="48" customWidth="1"/>
    <col min="12608" max="12608" width="26.875" style="48" customWidth="1"/>
    <col min="12609" max="12612" width="9.375" style="48" customWidth="1"/>
    <col min="12613" max="12613" width="17.5" style="48" customWidth="1"/>
    <col min="12614" max="12614" width="21.625" style="48" customWidth="1"/>
    <col min="12615" max="12850" width="12" style="48"/>
    <col min="12851" max="12851" width="4.25" style="48" customWidth="1"/>
    <col min="12852" max="12852" width="11.125" style="48" customWidth="1"/>
    <col min="12853" max="12853" width="21.625" style="48" customWidth="1"/>
    <col min="12854" max="12854" width="6.75" style="48" customWidth="1"/>
    <col min="12855" max="12855" width="26.875" style="48" customWidth="1"/>
    <col min="12856" max="12856" width="13.75" style="48" customWidth="1"/>
    <col min="12857" max="12857" width="8.5" style="48" customWidth="1"/>
    <col min="12858" max="12858" width="12" style="48" customWidth="1"/>
    <col min="12859" max="12859" width="7.625" style="48" customWidth="1"/>
    <col min="12860" max="12860" width="11.125" style="48" customWidth="1"/>
    <col min="12861" max="12861" width="19" style="48" customWidth="1"/>
    <col min="12862" max="12863" width="9.375" style="48" customWidth="1"/>
    <col min="12864" max="12864" width="26.875" style="48" customWidth="1"/>
    <col min="12865" max="12868" width="9.375" style="48" customWidth="1"/>
    <col min="12869" max="12869" width="17.5" style="48" customWidth="1"/>
    <col min="12870" max="12870" width="21.625" style="48" customWidth="1"/>
    <col min="12871" max="13106" width="12" style="48"/>
    <col min="13107" max="13107" width="4.25" style="48" customWidth="1"/>
    <col min="13108" max="13108" width="11.125" style="48" customWidth="1"/>
    <col min="13109" max="13109" width="21.625" style="48" customWidth="1"/>
    <col min="13110" max="13110" width="6.75" style="48" customWidth="1"/>
    <col min="13111" max="13111" width="26.875" style="48" customWidth="1"/>
    <col min="13112" max="13112" width="13.75" style="48" customWidth="1"/>
    <col min="13113" max="13113" width="8.5" style="48" customWidth="1"/>
    <col min="13114" max="13114" width="12" style="48" customWidth="1"/>
    <col min="13115" max="13115" width="7.625" style="48" customWidth="1"/>
    <col min="13116" max="13116" width="11.125" style="48" customWidth="1"/>
    <col min="13117" max="13117" width="19" style="48" customWidth="1"/>
    <col min="13118" max="13119" width="9.375" style="48" customWidth="1"/>
    <col min="13120" max="13120" width="26.875" style="48" customWidth="1"/>
    <col min="13121" max="13124" width="9.375" style="48" customWidth="1"/>
    <col min="13125" max="13125" width="17.5" style="48" customWidth="1"/>
    <col min="13126" max="13126" width="21.625" style="48" customWidth="1"/>
    <col min="13127" max="13362" width="12" style="48"/>
    <col min="13363" max="13363" width="4.25" style="48" customWidth="1"/>
    <col min="13364" max="13364" width="11.125" style="48" customWidth="1"/>
    <col min="13365" max="13365" width="21.625" style="48" customWidth="1"/>
    <col min="13366" max="13366" width="6.75" style="48" customWidth="1"/>
    <col min="13367" max="13367" width="26.875" style="48" customWidth="1"/>
    <col min="13368" max="13368" width="13.75" style="48" customWidth="1"/>
    <col min="13369" max="13369" width="8.5" style="48" customWidth="1"/>
    <col min="13370" max="13370" width="12" style="48" customWidth="1"/>
    <col min="13371" max="13371" width="7.625" style="48" customWidth="1"/>
    <col min="13372" max="13372" width="11.125" style="48" customWidth="1"/>
    <col min="13373" max="13373" width="19" style="48" customWidth="1"/>
    <col min="13374" max="13375" width="9.375" style="48" customWidth="1"/>
    <col min="13376" max="13376" width="26.875" style="48" customWidth="1"/>
    <col min="13377" max="13380" width="9.375" style="48" customWidth="1"/>
    <col min="13381" max="13381" width="17.5" style="48" customWidth="1"/>
    <col min="13382" max="13382" width="21.625" style="48" customWidth="1"/>
    <col min="13383" max="13618" width="12" style="48"/>
    <col min="13619" max="13619" width="4.25" style="48" customWidth="1"/>
    <col min="13620" max="13620" width="11.125" style="48" customWidth="1"/>
    <col min="13621" max="13621" width="21.625" style="48" customWidth="1"/>
    <col min="13622" max="13622" width="6.75" style="48" customWidth="1"/>
    <col min="13623" max="13623" width="26.875" style="48" customWidth="1"/>
    <col min="13624" max="13624" width="13.75" style="48" customWidth="1"/>
    <col min="13625" max="13625" width="8.5" style="48" customWidth="1"/>
    <col min="13626" max="13626" width="12" style="48" customWidth="1"/>
    <col min="13627" max="13627" width="7.625" style="48" customWidth="1"/>
    <col min="13628" max="13628" width="11.125" style="48" customWidth="1"/>
    <col min="13629" max="13629" width="19" style="48" customWidth="1"/>
    <col min="13630" max="13631" width="9.375" style="48" customWidth="1"/>
    <col min="13632" max="13632" width="26.875" style="48" customWidth="1"/>
    <col min="13633" max="13636" width="9.375" style="48" customWidth="1"/>
    <col min="13637" max="13637" width="17.5" style="48" customWidth="1"/>
    <col min="13638" max="13638" width="21.625" style="48" customWidth="1"/>
    <col min="13639" max="13874" width="12" style="48"/>
    <col min="13875" max="13875" width="4.25" style="48" customWidth="1"/>
    <col min="13876" max="13876" width="11.125" style="48" customWidth="1"/>
    <col min="13877" max="13877" width="21.625" style="48" customWidth="1"/>
    <col min="13878" max="13878" width="6.75" style="48" customWidth="1"/>
    <col min="13879" max="13879" width="26.875" style="48" customWidth="1"/>
    <col min="13880" max="13880" width="13.75" style="48" customWidth="1"/>
    <col min="13881" max="13881" width="8.5" style="48" customWidth="1"/>
    <col min="13882" max="13882" width="12" style="48" customWidth="1"/>
    <col min="13883" max="13883" width="7.625" style="48" customWidth="1"/>
    <col min="13884" max="13884" width="11.125" style="48" customWidth="1"/>
    <col min="13885" max="13885" width="19" style="48" customWidth="1"/>
    <col min="13886" max="13887" width="9.375" style="48" customWidth="1"/>
    <col min="13888" max="13888" width="26.875" style="48" customWidth="1"/>
    <col min="13889" max="13892" width="9.375" style="48" customWidth="1"/>
    <col min="13893" max="13893" width="17.5" style="48" customWidth="1"/>
    <col min="13894" max="13894" width="21.625" style="48" customWidth="1"/>
    <col min="13895" max="14130" width="12" style="48"/>
    <col min="14131" max="14131" width="4.25" style="48" customWidth="1"/>
    <col min="14132" max="14132" width="11.125" style="48" customWidth="1"/>
    <col min="14133" max="14133" width="21.625" style="48" customWidth="1"/>
    <col min="14134" max="14134" width="6.75" style="48" customWidth="1"/>
    <col min="14135" max="14135" width="26.875" style="48" customWidth="1"/>
    <col min="14136" max="14136" width="13.75" style="48" customWidth="1"/>
    <col min="14137" max="14137" width="8.5" style="48" customWidth="1"/>
    <col min="14138" max="14138" width="12" style="48" customWidth="1"/>
    <col min="14139" max="14139" width="7.625" style="48" customWidth="1"/>
    <col min="14140" max="14140" width="11.125" style="48" customWidth="1"/>
    <col min="14141" max="14141" width="19" style="48" customWidth="1"/>
    <col min="14142" max="14143" width="9.375" style="48" customWidth="1"/>
    <col min="14144" max="14144" width="26.875" style="48" customWidth="1"/>
    <col min="14145" max="14148" width="9.375" style="48" customWidth="1"/>
    <col min="14149" max="14149" width="17.5" style="48" customWidth="1"/>
    <col min="14150" max="14150" width="21.625" style="48" customWidth="1"/>
    <col min="14151" max="14386" width="12" style="48"/>
    <col min="14387" max="14387" width="4.25" style="48" customWidth="1"/>
    <col min="14388" max="14388" width="11.125" style="48" customWidth="1"/>
    <col min="14389" max="14389" width="21.625" style="48" customWidth="1"/>
    <col min="14390" max="14390" width="6.75" style="48" customWidth="1"/>
    <col min="14391" max="14391" width="26.875" style="48" customWidth="1"/>
    <col min="14392" max="14392" width="13.75" style="48" customWidth="1"/>
    <col min="14393" max="14393" width="8.5" style="48" customWidth="1"/>
    <col min="14394" max="14394" width="12" style="48" customWidth="1"/>
    <col min="14395" max="14395" width="7.625" style="48" customWidth="1"/>
    <col min="14396" max="14396" width="11.125" style="48" customWidth="1"/>
    <col min="14397" max="14397" width="19" style="48" customWidth="1"/>
    <col min="14398" max="14399" width="9.375" style="48" customWidth="1"/>
    <col min="14400" max="14400" width="26.875" style="48" customWidth="1"/>
    <col min="14401" max="14404" width="9.375" style="48" customWidth="1"/>
    <col min="14405" max="14405" width="17.5" style="48" customWidth="1"/>
    <col min="14406" max="14406" width="21.625" style="48" customWidth="1"/>
    <col min="14407" max="14642" width="12" style="48"/>
    <col min="14643" max="14643" width="4.25" style="48" customWidth="1"/>
    <col min="14644" max="14644" width="11.125" style="48" customWidth="1"/>
    <col min="14645" max="14645" width="21.625" style="48" customWidth="1"/>
    <col min="14646" max="14646" width="6.75" style="48" customWidth="1"/>
    <col min="14647" max="14647" width="26.875" style="48" customWidth="1"/>
    <col min="14648" max="14648" width="13.75" style="48" customWidth="1"/>
    <col min="14649" max="14649" width="8.5" style="48" customWidth="1"/>
    <col min="14650" max="14650" width="12" style="48" customWidth="1"/>
    <col min="14651" max="14651" width="7.625" style="48" customWidth="1"/>
    <col min="14652" max="14652" width="11.125" style="48" customWidth="1"/>
    <col min="14653" max="14653" width="19" style="48" customWidth="1"/>
    <col min="14654" max="14655" width="9.375" style="48" customWidth="1"/>
    <col min="14656" max="14656" width="26.875" style="48" customWidth="1"/>
    <col min="14657" max="14660" width="9.375" style="48" customWidth="1"/>
    <col min="14661" max="14661" width="17.5" style="48" customWidth="1"/>
    <col min="14662" max="14662" width="21.625" style="48" customWidth="1"/>
    <col min="14663" max="14898" width="12" style="48"/>
    <col min="14899" max="14899" width="4.25" style="48" customWidth="1"/>
    <col min="14900" max="14900" width="11.125" style="48" customWidth="1"/>
    <col min="14901" max="14901" width="21.625" style="48" customWidth="1"/>
    <col min="14902" max="14902" width="6.75" style="48" customWidth="1"/>
    <col min="14903" max="14903" width="26.875" style="48" customWidth="1"/>
    <col min="14904" max="14904" width="13.75" style="48" customWidth="1"/>
    <col min="14905" max="14905" width="8.5" style="48" customWidth="1"/>
    <col min="14906" max="14906" width="12" style="48" customWidth="1"/>
    <col min="14907" max="14907" width="7.625" style="48" customWidth="1"/>
    <col min="14908" max="14908" width="11.125" style="48" customWidth="1"/>
    <col min="14909" max="14909" width="19" style="48" customWidth="1"/>
    <col min="14910" max="14911" width="9.375" style="48" customWidth="1"/>
    <col min="14912" max="14912" width="26.875" style="48" customWidth="1"/>
    <col min="14913" max="14916" width="9.375" style="48" customWidth="1"/>
    <col min="14917" max="14917" width="17.5" style="48" customWidth="1"/>
    <col min="14918" max="14918" width="21.625" style="48" customWidth="1"/>
    <col min="14919" max="15154" width="12" style="48"/>
    <col min="15155" max="15155" width="4.25" style="48" customWidth="1"/>
    <col min="15156" max="15156" width="11.125" style="48" customWidth="1"/>
    <col min="15157" max="15157" width="21.625" style="48" customWidth="1"/>
    <col min="15158" max="15158" width="6.75" style="48" customWidth="1"/>
    <col min="15159" max="15159" width="26.875" style="48" customWidth="1"/>
    <col min="15160" max="15160" width="13.75" style="48" customWidth="1"/>
    <col min="15161" max="15161" width="8.5" style="48" customWidth="1"/>
    <col min="15162" max="15162" width="12" style="48" customWidth="1"/>
    <col min="15163" max="15163" width="7.625" style="48" customWidth="1"/>
    <col min="15164" max="15164" width="11.125" style="48" customWidth="1"/>
    <col min="15165" max="15165" width="19" style="48" customWidth="1"/>
    <col min="15166" max="15167" width="9.375" style="48" customWidth="1"/>
    <col min="15168" max="15168" width="26.875" style="48" customWidth="1"/>
    <col min="15169" max="15172" width="9.375" style="48" customWidth="1"/>
    <col min="15173" max="15173" width="17.5" style="48" customWidth="1"/>
    <col min="15174" max="15174" width="21.625" style="48" customWidth="1"/>
    <col min="15175" max="15410" width="12" style="48"/>
    <col min="15411" max="15411" width="4.25" style="48" customWidth="1"/>
    <col min="15412" max="15412" width="11.125" style="48" customWidth="1"/>
    <col min="15413" max="15413" width="21.625" style="48" customWidth="1"/>
    <col min="15414" max="15414" width="6.75" style="48" customWidth="1"/>
    <col min="15415" max="15415" width="26.875" style="48" customWidth="1"/>
    <col min="15416" max="15416" width="13.75" style="48" customWidth="1"/>
    <col min="15417" max="15417" width="8.5" style="48" customWidth="1"/>
    <col min="15418" max="15418" width="12" style="48" customWidth="1"/>
    <col min="15419" max="15419" width="7.625" style="48" customWidth="1"/>
    <col min="15420" max="15420" width="11.125" style="48" customWidth="1"/>
    <col min="15421" max="15421" width="19" style="48" customWidth="1"/>
    <col min="15422" max="15423" width="9.375" style="48" customWidth="1"/>
    <col min="15424" max="15424" width="26.875" style="48" customWidth="1"/>
    <col min="15425" max="15428" width="9.375" style="48" customWidth="1"/>
    <col min="15429" max="15429" width="17.5" style="48" customWidth="1"/>
    <col min="15430" max="15430" width="21.625" style="48" customWidth="1"/>
    <col min="15431" max="15666" width="12" style="48"/>
    <col min="15667" max="15667" width="4.25" style="48" customWidth="1"/>
    <col min="15668" max="15668" width="11.125" style="48" customWidth="1"/>
    <col min="15669" max="15669" width="21.625" style="48" customWidth="1"/>
    <col min="15670" max="15670" width="6.75" style="48" customWidth="1"/>
    <col min="15671" max="15671" width="26.875" style="48" customWidth="1"/>
    <col min="15672" max="15672" width="13.75" style="48" customWidth="1"/>
    <col min="15673" max="15673" width="8.5" style="48" customWidth="1"/>
    <col min="15674" max="15674" width="12" style="48" customWidth="1"/>
    <col min="15675" max="15675" width="7.625" style="48" customWidth="1"/>
    <col min="15676" max="15676" width="11.125" style="48" customWidth="1"/>
    <col min="15677" max="15677" width="19" style="48" customWidth="1"/>
    <col min="15678" max="15679" width="9.375" style="48" customWidth="1"/>
    <col min="15680" max="15680" width="26.875" style="48" customWidth="1"/>
    <col min="15681" max="15684" width="9.375" style="48" customWidth="1"/>
    <col min="15685" max="15685" width="17.5" style="48" customWidth="1"/>
    <col min="15686" max="15686" width="21.625" style="48" customWidth="1"/>
    <col min="15687" max="15922" width="12" style="48"/>
    <col min="15923" max="15923" width="4.25" style="48" customWidth="1"/>
    <col min="15924" max="15924" width="11.125" style="48" customWidth="1"/>
    <col min="15925" max="15925" width="21.625" style="48" customWidth="1"/>
    <col min="15926" max="15926" width="6.75" style="48" customWidth="1"/>
    <col min="15927" max="15927" width="26.875" style="48" customWidth="1"/>
    <col min="15928" max="15928" width="13.75" style="48" customWidth="1"/>
    <col min="15929" max="15929" width="8.5" style="48" customWidth="1"/>
    <col min="15930" max="15930" width="12" style="48" customWidth="1"/>
    <col min="15931" max="15931" width="7.625" style="48" customWidth="1"/>
    <col min="15932" max="15932" width="11.125" style="48" customWidth="1"/>
    <col min="15933" max="15933" width="19" style="48" customWidth="1"/>
    <col min="15934" max="15935" width="9.375" style="48" customWidth="1"/>
    <col min="15936" max="15936" width="26.875" style="48" customWidth="1"/>
    <col min="15937" max="15940" width="9.375" style="48" customWidth="1"/>
    <col min="15941" max="15941" width="17.5" style="48" customWidth="1"/>
    <col min="15942" max="15942" width="21.625" style="48" customWidth="1"/>
    <col min="15943" max="16178" width="12" style="48"/>
    <col min="16179" max="16179" width="4.25" style="48" customWidth="1"/>
    <col min="16180" max="16180" width="11.125" style="48" customWidth="1"/>
    <col min="16181" max="16181" width="21.625" style="48" customWidth="1"/>
    <col min="16182" max="16182" width="6.75" style="48" customWidth="1"/>
    <col min="16183" max="16183" width="26.875" style="48" customWidth="1"/>
    <col min="16184" max="16184" width="13.75" style="48" customWidth="1"/>
    <col min="16185" max="16185" width="8.5" style="48" customWidth="1"/>
    <col min="16186" max="16186" width="12" style="48" customWidth="1"/>
    <col min="16187" max="16187" width="7.625" style="48" customWidth="1"/>
    <col min="16188" max="16188" width="11.125" style="48" customWidth="1"/>
    <col min="16189" max="16189" width="19" style="48" customWidth="1"/>
    <col min="16190" max="16191" width="9.375" style="48" customWidth="1"/>
    <col min="16192" max="16192" width="26.875" style="48" customWidth="1"/>
    <col min="16193" max="16196" width="9.375" style="48" customWidth="1"/>
    <col min="16197" max="16197" width="17.5" style="48" customWidth="1"/>
    <col min="16198" max="16198" width="21.625" style="48" customWidth="1"/>
    <col min="16199" max="16384" width="12" style="48"/>
  </cols>
  <sheetData>
    <row r="1" spans="1:301" s="30" customFormat="1" ht="24" customHeight="1">
      <c r="A1" s="24"/>
      <c r="B1" s="25" t="s">
        <v>960</v>
      </c>
      <c r="C1" s="26"/>
      <c r="D1" s="26"/>
      <c r="E1" s="26"/>
      <c r="F1" s="26"/>
      <c r="G1" s="26"/>
      <c r="H1" s="26"/>
      <c r="I1" s="26"/>
      <c r="J1" s="26"/>
      <c r="K1" s="26"/>
      <c r="L1" s="26"/>
      <c r="M1" s="26"/>
      <c r="N1" s="27"/>
      <c r="O1" s="27"/>
      <c r="P1" s="27"/>
      <c r="Q1" s="27"/>
      <c r="R1" s="27"/>
      <c r="S1" s="27"/>
      <c r="T1" s="26"/>
      <c r="U1" s="75"/>
      <c r="V1" s="75"/>
      <c r="W1" s="75"/>
      <c r="X1" s="75"/>
      <c r="Y1" s="75"/>
      <c r="Z1" s="75"/>
      <c r="AA1" s="75"/>
      <c r="AB1" s="75"/>
      <c r="AC1" s="26"/>
      <c r="AD1" s="28"/>
      <c r="AE1" s="28"/>
      <c r="AF1" s="28"/>
      <c r="AG1" s="28"/>
      <c r="AH1" s="28"/>
      <c r="AI1" s="28"/>
      <c r="AJ1" s="28"/>
      <c r="AK1" s="28"/>
      <c r="AL1" s="28"/>
      <c r="AM1" s="28"/>
      <c r="AN1" s="28"/>
      <c r="AO1" s="27"/>
      <c r="AP1" s="27"/>
      <c r="AQ1" s="27"/>
      <c r="AR1" s="27"/>
      <c r="AS1" s="27"/>
      <c r="AT1" s="27"/>
      <c r="AU1" s="27"/>
      <c r="AV1" s="27"/>
      <c r="AW1" s="27"/>
      <c r="AX1" s="26"/>
      <c r="AY1" s="26"/>
      <c r="AZ1" s="27"/>
      <c r="BA1" s="27"/>
      <c r="BB1" s="27"/>
      <c r="BC1" s="27"/>
      <c r="BD1" s="27"/>
      <c r="BE1" s="27"/>
      <c r="BF1" s="27"/>
      <c r="BG1" s="27"/>
      <c r="BH1" s="27"/>
      <c r="BI1" s="27"/>
      <c r="BJ1" s="27"/>
      <c r="BK1" s="27"/>
      <c r="BL1" s="27"/>
      <c r="BM1" s="27"/>
      <c r="BN1" s="27"/>
      <c r="BO1" s="27"/>
      <c r="BP1" s="27"/>
      <c r="BQ1" s="27"/>
      <c r="BR1" s="27"/>
      <c r="BS1" s="27"/>
      <c r="BT1" s="27"/>
      <c r="BU1" s="27"/>
      <c r="BV1" s="27"/>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c r="IU1" s="29"/>
      <c r="IV1" s="29"/>
      <c r="IW1" s="29"/>
      <c r="IX1" s="29"/>
      <c r="IY1" s="29"/>
      <c r="IZ1" s="29"/>
      <c r="JA1" s="29"/>
      <c r="JB1" s="29"/>
      <c r="JC1" s="29"/>
      <c r="JD1" s="29"/>
      <c r="JE1" s="29"/>
      <c r="JF1" s="29"/>
      <c r="JG1" s="29"/>
      <c r="JH1" s="29"/>
      <c r="JI1" s="29"/>
      <c r="JJ1" s="29"/>
      <c r="JK1" s="29"/>
      <c r="JL1" s="29"/>
      <c r="JM1" s="29"/>
      <c r="JN1" s="29"/>
      <c r="JO1" s="29"/>
      <c r="JP1" s="29"/>
      <c r="JQ1" s="29"/>
      <c r="JR1" s="29"/>
      <c r="JS1" s="29"/>
      <c r="JT1" s="29"/>
      <c r="JU1" s="29"/>
      <c r="JV1" s="29"/>
      <c r="JW1" s="29"/>
      <c r="JX1" s="29"/>
      <c r="JY1" s="29"/>
      <c r="JZ1" s="29"/>
      <c r="KA1" s="29"/>
      <c r="KB1" s="29"/>
      <c r="KC1" s="29"/>
      <c r="KD1" s="29"/>
      <c r="KE1" s="29"/>
      <c r="KF1" s="29"/>
      <c r="KG1" s="29"/>
      <c r="KH1" s="29"/>
      <c r="KI1" s="29"/>
      <c r="KJ1" s="29"/>
      <c r="KK1" s="29"/>
      <c r="KL1" s="29"/>
      <c r="KM1" s="29"/>
      <c r="KN1" s="29"/>
      <c r="KO1" s="29"/>
    </row>
    <row r="2" spans="1:301" s="30" customFormat="1" ht="24" customHeight="1">
      <c r="A2" s="24"/>
      <c r="B2" s="25" t="s">
        <v>2303</v>
      </c>
      <c r="C2" s="26"/>
      <c r="D2" s="26"/>
      <c r="E2" s="26"/>
      <c r="F2" s="26"/>
      <c r="G2" s="26"/>
      <c r="H2" s="26"/>
      <c r="I2" s="26"/>
      <c r="J2" s="26"/>
      <c r="K2" s="26"/>
      <c r="L2" s="26"/>
      <c r="M2" s="26"/>
      <c r="N2" s="27"/>
      <c r="O2" s="27"/>
      <c r="P2" s="27"/>
      <c r="Q2" s="27"/>
      <c r="R2" s="27"/>
      <c r="S2" s="27"/>
      <c r="T2" s="26"/>
      <c r="U2" s="26"/>
      <c r="V2" s="26"/>
      <c r="W2" s="26"/>
      <c r="X2" s="26"/>
      <c r="Y2" s="26"/>
      <c r="Z2" s="26"/>
      <c r="AA2" s="26"/>
      <c r="AB2" s="26"/>
      <c r="AC2" s="26"/>
      <c r="AD2" s="28"/>
      <c r="AE2" s="28"/>
      <c r="AF2" s="28"/>
      <c r="AG2" s="28"/>
      <c r="AH2" s="28"/>
      <c r="AI2" s="28"/>
      <c r="AJ2" s="28"/>
      <c r="AK2" s="28"/>
      <c r="AL2" s="28"/>
      <c r="AM2" s="28"/>
      <c r="AN2" s="28"/>
      <c r="AO2" s="27"/>
      <c r="AP2" s="27"/>
      <c r="AQ2" s="27"/>
      <c r="AR2" s="27"/>
      <c r="AS2" s="27"/>
      <c r="AT2" s="27"/>
      <c r="AU2" s="27"/>
      <c r="AV2" s="27"/>
      <c r="AW2" s="27"/>
      <c r="AX2" s="26"/>
      <c r="AY2" s="26"/>
      <c r="AZ2" s="27"/>
      <c r="BA2" s="27"/>
      <c r="BB2" s="27"/>
      <c r="BC2" s="27"/>
      <c r="BD2" s="27"/>
      <c r="BE2" s="27"/>
      <c r="BF2" s="27"/>
      <c r="BG2" s="27"/>
      <c r="BH2" s="27"/>
      <c r="BI2" s="27"/>
      <c r="BJ2" s="27"/>
      <c r="BK2" s="27"/>
      <c r="BL2" s="27"/>
      <c r="BM2" s="27"/>
      <c r="BN2" s="27"/>
      <c r="BO2" s="27"/>
      <c r="BP2" s="27"/>
      <c r="BQ2" s="27"/>
      <c r="BR2" s="27"/>
      <c r="BS2" s="27"/>
      <c r="BT2" s="27"/>
      <c r="BU2" s="27"/>
      <c r="BV2" s="27"/>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c r="IG2" s="29"/>
      <c r="IH2" s="29"/>
      <c r="II2" s="29"/>
      <c r="IJ2" s="29"/>
      <c r="IK2" s="29"/>
      <c r="IL2" s="29"/>
      <c r="IM2" s="29"/>
      <c r="IN2" s="29"/>
      <c r="IO2" s="29"/>
      <c r="IP2" s="29"/>
      <c r="IQ2" s="29"/>
      <c r="IR2" s="29"/>
      <c r="IS2" s="29"/>
      <c r="IT2" s="29"/>
      <c r="IU2" s="29"/>
      <c r="IV2" s="29"/>
      <c r="IW2" s="29"/>
      <c r="IX2" s="29"/>
      <c r="IY2" s="29"/>
      <c r="IZ2" s="29"/>
      <c r="JA2" s="29"/>
      <c r="JB2" s="29"/>
      <c r="JC2" s="29"/>
      <c r="JD2" s="29"/>
      <c r="JE2" s="29"/>
      <c r="JF2" s="29"/>
      <c r="JG2" s="29"/>
      <c r="JH2" s="29"/>
      <c r="JI2" s="29"/>
      <c r="JJ2" s="29"/>
      <c r="JK2" s="29"/>
      <c r="JL2" s="29"/>
      <c r="JM2" s="29"/>
      <c r="JN2" s="29"/>
      <c r="JO2" s="29"/>
      <c r="JP2" s="29"/>
      <c r="JQ2" s="29"/>
      <c r="JR2" s="29"/>
      <c r="JS2" s="29"/>
      <c r="JT2" s="29"/>
      <c r="JU2" s="29"/>
      <c r="JV2" s="29"/>
      <c r="JW2" s="29"/>
      <c r="JX2" s="29"/>
      <c r="JY2" s="29"/>
      <c r="JZ2" s="29"/>
      <c r="KA2" s="29"/>
      <c r="KB2" s="29"/>
      <c r="KC2" s="29"/>
      <c r="KD2" s="29"/>
      <c r="KE2" s="29"/>
      <c r="KF2" s="29"/>
      <c r="KG2" s="29"/>
      <c r="KH2" s="29"/>
      <c r="KI2" s="29"/>
      <c r="KJ2" s="29"/>
      <c r="KK2" s="29"/>
      <c r="KL2" s="29"/>
      <c r="KM2" s="29"/>
      <c r="KN2" s="29"/>
      <c r="KO2" s="29"/>
    </row>
    <row r="3" spans="1:301" s="31" customFormat="1" ht="28.5" customHeight="1">
      <c r="B3" s="32"/>
      <c r="C3" s="33"/>
      <c r="D3" s="33"/>
      <c r="E3" s="33"/>
      <c r="F3" s="32"/>
      <c r="G3" s="33"/>
      <c r="H3" s="34"/>
      <c r="I3" s="34"/>
      <c r="J3" s="34"/>
      <c r="K3" s="33"/>
      <c r="L3" s="35"/>
      <c r="M3" s="33"/>
      <c r="N3" s="35"/>
      <c r="O3" s="35"/>
      <c r="P3" s="35"/>
      <c r="Q3" s="35"/>
      <c r="R3" s="35"/>
      <c r="S3" s="35"/>
      <c r="T3" s="35"/>
      <c r="U3" s="35"/>
      <c r="V3" s="35"/>
      <c r="W3" s="35"/>
      <c r="X3" s="35"/>
      <c r="Y3" s="35"/>
      <c r="Z3" s="35"/>
      <c r="AA3" s="35"/>
      <c r="AB3" s="35"/>
      <c r="AC3" s="33"/>
      <c r="AD3" s="36"/>
      <c r="AE3" s="36"/>
      <c r="AF3" s="36"/>
      <c r="AG3" s="36"/>
      <c r="AH3" s="36"/>
      <c r="AI3" s="36"/>
      <c r="AJ3" s="36"/>
      <c r="AK3" s="36"/>
      <c r="AL3" s="36"/>
      <c r="AM3" s="36"/>
      <c r="AN3" s="36"/>
      <c r="AO3" s="35"/>
      <c r="AP3" s="35"/>
      <c r="AQ3" s="35"/>
      <c r="AR3" s="35"/>
      <c r="AS3" s="35"/>
      <c r="AT3" s="35"/>
      <c r="AU3" s="35"/>
      <c r="AV3" s="35"/>
      <c r="AW3" s="35"/>
      <c r="AX3" s="33"/>
      <c r="AY3" s="33"/>
      <c r="AZ3" s="35"/>
      <c r="BA3" s="35"/>
      <c r="BB3" s="35"/>
      <c r="BC3" s="35"/>
      <c r="BD3" s="35"/>
      <c r="BE3" s="35"/>
      <c r="BF3" s="35"/>
      <c r="BG3" s="35"/>
      <c r="BH3" s="35"/>
      <c r="BI3" s="35"/>
      <c r="BJ3" s="35"/>
      <c r="BK3" s="35"/>
      <c r="BL3" s="35"/>
      <c r="BM3" s="35"/>
      <c r="BN3" s="35"/>
      <c r="BO3" s="35"/>
      <c r="BP3" s="35"/>
      <c r="BQ3" s="35"/>
      <c r="BR3" s="35"/>
      <c r="BS3" s="35"/>
      <c r="BT3" s="37"/>
    </row>
    <row r="4" spans="1:301" s="39" customFormat="1" ht="45.75" customHeight="1" thickBot="1">
      <c r="A4" s="38"/>
      <c r="B4" s="552" t="s">
        <v>2719</v>
      </c>
      <c r="C4" s="552"/>
      <c r="D4" s="552"/>
      <c r="E4" s="552"/>
      <c r="F4" s="552"/>
      <c r="G4" s="552"/>
      <c r="H4" s="552"/>
      <c r="I4" s="552"/>
      <c r="J4" s="552"/>
      <c r="K4" s="552"/>
      <c r="L4" s="552"/>
      <c r="M4" s="552"/>
      <c r="N4" s="552"/>
      <c r="O4" s="552"/>
      <c r="P4" s="552"/>
      <c r="Q4" s="552"/>
      <c r="R4" s="552"/>
      <c r="S4" s="552"/>
      <c r="T4" s="552"/>
      <c r="U4" s="552"/>
      <c r="V4" s="552"/>
      <c r="W4" s="552"/>
      <c r="X4" s="552"/>
      <c r="Y4" s="552"/>
      <c r="Z4" s="552"/>
      <c r="AA4" s="552"/>
      <c r="AB4" s="552"/>
      <c r="AC4" s="552"/>
      <c r="AD4" s="552"/>
      <c r="AE4" s="552"/>
      <c r="AF4" s="552"/>
      <c r="AG4" s="552"/>
      <c r="AH4" s="552"/>
      <c r="AI4" s="552"/>
      <c r="AJ4" s="552"/>
      <c r="AK4" s="552"/>
      <c r="AL4" s="552"/>
      <c r="AM4" s="552"/>
      <c r="AN4" s="552"/>
      <c r="AO4" s="552"/>
      <c r="AP4" s="552"/>
      <c r="AQ4" s="552"/>
      <c r="AR4" s="552"/>
      <c r="AS4" s="552"/>
      <c r="AT4" s="552"/>
      <c r="AU4" s="552"/>
      <c r="AV4" s="552"/>
      <c r="AW4" s="552"/>
      <c r="AX4" s="552"/>
      <c r="AY4" s="552"/>
      <c r="AZ4" s="552"/>
      <c r="BA4" s="552"/>
      <c r="BB4" s="552"/>
      <c r="BC4" s="552"/>
      <c r="BD4" s="552"/>
      <c r="BE4" s="552"/>
      <c r="BF4" s="552"/>
      <c r="BG4" s="552"/>
      <c r="BH4" s="552"/>
      <c r="BI4" s="552"/>
      <c r="BJ4" s="552"/>
      <c r="BK4" s="552"/>
      <c r="BL4" s="552"/>
      <c r="BM4" s="552"/>
      <c r="BN4" s="552"/>
      <c r="BO4" s="552"/>
      <c r="BP4" s="552"/>
      <c r="BQ4" s="552"/>
      <c r="BR4" s="552"/>
      <c r="BS4" s="552"/>
      <c r="BT4" s="552"/>
      <c r="BU4" s="552"/>
      <c r="BV4" s="38"/>
      <c r="BW4" s="38"/>
      <c r="BX4" s="38"/>
      <c r="BY4" s="38"/>
      <c r="BZ4" s="38"/>
      <c r="CA4" s="38"/>
      <c r="CB4" s="38"/>
      <c r="CC4" s="38"/>
      <c r="CD4" s="38"/>
      <c r="CE4" s="38"/>
      <c r="CF4" s="38"/>
      <c r="CG4" s="38"/>
      <c r="CH4" s="38"/>
      <c r="CI4" s="38"/>
      <c r="CJ4" s="38"/>
      <c r="CK4" s="38"/>
      <c r="CL4" s="38"/>
      <c r="CM4" s="38"/>
      <c r="CN4" s="38"/>
      <c r="CO4" s="38"/>
      <c r="CP4" s="38"/>
      <c r="CQ4" s="38"/>
      <c r="CR4" s="38"/>
      <c r="CS4" s="38"/>
      <c r="CT4" s="38"/>
      <c r="CU4" s="38"/>
      <c r="CV4" s="38"/>
      <c r="CW4" s="38"/>
      <c r="CX4" s="38"/>
      <c r="CY4" s="38"/>
      <c r="CZ4" s="38"/>
      <c r="DA4" s="38"/>
      <c r="DB4" s="38"/>
      <c r="DC4" s="38"/>
      <c r="DD4" s="38"/>
      <c r="DE4" s="38"/>
      <c r="DF4" s="38"/>
      <c r="DG4" s="38"/>
      <c r="DH4" s="38"/>
      <c r="DI4" s="38"/>
      <c r="DJ4" s="38"/>
      <c r="DK4" s="38"/>
      <c r="DL4" s="38"/>
      <c r="DM4" s="38"/>
      <c r="DN4" s="38"/>
      <c r="DO4" s="38"/>
      <c r="DP4" s="38"/>
      <c r="DQ4" s="38"/>
      <c r="DR4" s="38"/>
      <c r="DS4" s="38"/>
      <c r="DT4" s="38"/>
      <c r="DU4" s="38"/>
      <c r="DV4" s="38"/>
      <c r="DW4" s="38"/>
      <c r="DX4" s="38"/>
      <c r="DY4" s="38"/>
      <c r="DZ4" s="38"/>
      <c r="EA4" s="38"/>
      <c r="EB4" s="38"/>
      <c r="EC4" s="38"/>
      <c r="ED4" s="38"/>
      <c r="EE4" s="38"/>
      <c r="EF4" s="38"/>
      <c r="EG4" s="38"/>
      <c r="EH4" s="38"/>
      <c r="EI4" s="38"/>
      <c r="EJ4" s="38"/>
      <c r="EK4" s="38"/>
      <c r="EL4" s="38"/>
      <c r="EM4" s="38"/>
      <c r="EN4" s="38"/>
      <c r="EO4" s="38"/>
      <c r="EP4" s="38"/>
      <c r="EQ4" s="38"/>
      <c r="ER4" s="38"/>
      <c r="ES4" s="38"/>
      <c r="ET4" s="38"/>
      <c r="EU4" s="38"/>
      <c r="EV4" s="38"/>
      <c r="EW4" s="38"/>
      <c r="EX4" s="38"/>
      <c r="EY4" s="38"/>
      <c r="EZ4" s="38"/>
      <c r="FA4" s="38"/>
      <c r="FB4" s="38"/>
      <c r="FC4" s="38"/>
      <c r="FD4" s="38"/>
      <c r="FE4" s="38"/>
      <c r="FF4" s="38"/>
      <c r="FG4" s="38"/>
      <c r="FH4" s="38"/>
      <c r="FI4" s="38"/>
      <c r="FJ4" s="38"/>
      <c r="FK4" s="38"/>
      <c r="FL4" s="38"/>
      <c r="FM4" s="38"/>
      <c r="FN4" s="38"/>
      <c r="FO4" s="38"/>
      <c r="FP4" s="38"/>
      <c r="FQ4" s="38"/>
      <c r="FR4" s="38"/>
      <c r="FS4" s="38"/>
      <c r="FT4" s="38"/>
      <c r="FU4" s="38"/>
      <c r="FV4" s="38"/>
      <c r="FW4" s="38"/>
      <c r="FX4" s="38"/>
      <c r="FY4" s="38"/>
      <c r="FZ4" s="38"/>
      <c r="GA4" s="38"/>
      <c r="GB4" s="38"/>
      <c r="GC4" s="38"/>
      <c r="GD4" s="38"/>
      <c r="GE4" s="38"/>
      <c r="GF4" s="38"/>
      <c r="GG4" s="38"/>
      <c r="GH4" s="38"/>
      <c r="GI4" s="38"/>
      <c r="GJ4" s="38"/>
      <c r="GK4" s="38"/>
      <c r="GL4" s="38"/>
      <c r="GM4" s="38"/>
      <c r="GN4" s="38"/>
      <c r="GO4" s="38"/>
      <c r="GP4" s="38"/>
      <c r="GQ4" s="38"/>
      <c r="GR4" s="38"/>
      <c r="GS4" s="38"/>
      <c r="GT4" s="38"/>
      <c r="GU4" s="38"/>
      <c r="GV4" s="38"/>
      <c r="GW4" s="38"/>
      <c r="GX4" s="38"/>
      <c r="GY4" s="38"/>
      <c r="GZ4" s="38"/>
      <c r="HA4" s="38"/>
      <c r="HB4" s="38"/>
      <c r="HC4" s="38"/>
      <c r="HD4" s="38"/>
      <c r="HE4" s="38"/>
      <c r="HF4" s="38"/>
      <c r="HG4" s="38"/>
      <c r="HH4" s="38"/>
      <c r="HI4" s="38"/>
      <c r="HJ4" s="38"/>
      <c r="HK4" s="38"/>
      <c r="HL4" s="38"/>
      <c r="HM4" s="38"/>
      <c r="HN4" s="38"/>
      <c r="HO4" s="38"/>
      <c r="HP4" s="38"/>
      <c r="HQ4" s="38"/>
      <c r="HR4" s="38"/>
      <c r="HS4" s="38"/>
      <c r="HT4" s="38"/>
      <c r="HU4" s="38"/>
      <c r="HV4" s="38"/>
      <c r="HW4" s="38"/>
      <c r="HX4" s="38"/>
      <c r="HY4" s="38"/>
      <c r="HZ4" s="38"/>
      <c r="IA4" s="38"/>
      <c r="IB4" s="38"/>
      <c r="IC4" s="38"/>
      <c r="ID4" s="38"/>
      <c r="IE4" s="38"/>
      <c r="IF4" s="38"/>
      <c r="IG4" s="38"/>
      <c r="IH4" s="38"/>
      <c r="II4" s="38"/>
      <c r="IJ4" s="38"/>
      <c r="IK4" s="38"/>
      <c r="IL4" s="38"/>
      <c r="IM4" s="38"/>
      <c r="IN4" s="38"/>
      <c r="IO4" s="38"/>
      <c r="IP4" s="38"/>
      <c r="IQ4" s="38"/>
      <c r="IR4" s="38"/>
      <c r="IS4" s="38"/>
      <c r="IT4" s="38"/>
      <c r="IU4" s="38"/>
      <c r="IV4" s="38"/>
      <c r="IW4" s="38"/>
      <c r="IX4" s="38"/>
      <c r="IY4" s="38"/>
      <c r="IZ4" s="38"/>
      <c r="JA4" s="38"/>
      <c r="JB4" s="38"/>
      <c r="JC4" s="38"/>
      <c r="JD4" s="38"/>
      <c r="JE4" s="38"/>
      <c r="JF4" s="38"/>
      <c r="JG4" s="38"/>
      <c r="JH4" s="38"/>
      <c r="JI4" s="38"/>
      <c r="JJ4" s="38"/>
      <c r="JK4" s="38"/>
      <c r="JL4" s="38"/>
      <c r="JM4" s="38"/>
      <c r="JN4" s="38"/>
      <c r="JO4" s="38"/>
      <c r="JP4" s="38"/>
      <c r="JQ4" s="38"/>
      <c r="JR4" s="38"/>
      <c r="JS4" s="38"/>
      <c r="JT4" s="38"/>
      <c r="JU4" s="38"/>
      <c r="JV4" s="38"/>
      <c r="JW4" s="38"/>
      <c r="JX4" s="38"/>
      <c r="JY4" s="38"/>
      <c r="JZ4" s="38"/>
      <c r="KA4" s="38"/>
      <c r="KB4" s="38"/>
      <c r="KC4" s="38"/>
      <c r="KD4" s="38"/>
      <c r="KE4" s="38"/>
      <c r="KF4" s="38"/>
      <c r="KG4" s="38"/>
      <c r="KH4" s="38"/>
      <c r="KI4" s="38"/>
      <c r="KJ4" s="38"/>
      <c r="KK4" s="38"/>
      <c r="KL4" s="38"/>
      <c r="KM4" s="38"/>
      <c r="KN4" s="38"/>
      <c r="KO4" s="38"/>
    </row>
    <row r="5" spans="1:301" s="30" customFormat="1" ht="28.5" customHeight="1">
      <c r="A5" s="24"/>
      <c r="B5" s="528" t="s">
        <v>0</v>
      </c>
      <c r="C5" s="529"/>
      <c r="D5" s="534" t="str">
        <f>'01'!$H$3</f>
        <v>自動表示</v>
      </c>
      <c r="E5" s="535"/>
      <c r="F5" s="535"/>
      <c r="G5" s="536"/>
      <c r="H5" s="536"/>
      <c r="I5" s="537"/>
      <c r="J5"/>
      <c r="K5" s="24"/>
      <c r="L5" s="40"/>
      <c r="M5" s="24"/>
      <c r="N5" s="29"/>
      <c r="O5" s="29"/>
      <c r="P5" s="29"/>
      <c r="Q5" s="29"/>
      <c r="R5" s="29"/>
      <c r="S5" s="11"/>
      <c r="T5" s="11"/>
      <c r="U5" s="11"/>
      <c r="V5" s="11"/>
      <c r="W5" s="11"/>
      <c r="X5" s="11"/>
      <c r="Y5" s="11"/>
      <c r="Z5" s="11"/>
      <c r="AA5" s="11"/>
      <c r="AB5" s="11"/>
      <c r="AC5" s="24"/>
      <c r="AD5" s="29"/>
      <c r="AE5" s="29"/>
      <c r="AF5" s="29"/>
      <c r="AG5" s="29"/>
      <c r="AH5" s="29"/>
      <c r="AI5" s="29"/>
      <c r="AJ5" s="29"/>
      <c r="AK5" s="29"/>
      <c r="AL5" s="29"/>
      <c r="AM5" s="29"/>
      <c r="AN5" s="29"/>
      <c r="AO5" s="29"/>
      <c r="AP5" s="29"/>
      <c r="AQ5" s="29"/>
      <c r="AR5" s="29"/>
      <c r="AS5" s="29"/>
      <c r="AT5" s="29"/>
      <c r="AU5" s="29"/>
      <c r="AV5" s="29"/>
      <c r="AW5" s="29"/>
      <c r="AX5" s="11"/>
      <c r="AY5" s="11"/>
      <c r="AZ5" s="11"/>
      <c r="BA5" s="11"/>
      <c r="BB5" s="11"/>
      <c r="BC5" s="11"/>
      <c r="BD5" s="11"/>
      <c r="BE5" s="11"/>
      <c r="BF5" s="11"/>
      <c r="BG5" s="11"/>
      <c r="BH5" s="11"/>
      <c r="BI5" s="11"/>
      <c r="BJ5" s="11"/>
      <c r="BK5" s="11"/>
      <c r="BL5" s="11"/>
      <c r="BM5" s="11"/>
      <c r="BN5" s="11"/>
      <c r="BO5" s="11"/>
      <c r="BP5" s="11"/>
      <c r="BQ5" s="40"/>
      <c r="BR5" s="40"/>
      <c r="BS5" s="40"/>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c r="FF5" s="29"/>
      <c r="FG5" s="29"/>
      <c r="FH5" s="29"/>
      <c r="FI5" s="29"/>
      <c r="FJ5" s="29"/>
      <c r="FK5" s="29"/>
      <c r="FL5" s="29"/>
      <c r="FM5" s="29"/>
      <c r="FN5" s="29"/>
      <c r="FO5" s="29"/>
      <c r="FP5" s="29"/>
      <c r="FQ5" s="29"/>
      <c r="FR5" s="29"/>
      <c r="FS5" s="29"/>
      <c r="FT5" s="29"/>
      <c r="FU5" s="29"/>
      <c r="FV5" s="29"/>
      <c r="FW5" s="29"/>
      <c r="FX5" s="29"/>
      <c r="FY5" s="29"/>
      <c r="FZ5" s="29"/>
      <c r="GA5" s="29"/>
      <c r="GB5" s="29"/>
      <c r="GC5" s="29"/>
      <c r="GD5" s="29"/>
      <c r="GE5" s="29"/>
      <c r="GF5" s="29"/>
      <c r="GG5" s="29"/>
      <c r="GH5" s="29"/>
      <c r="GI5" s="29"/>
      <c r="GJ5" s="29"/>
      <c r="GK5" s="29"/>
      <c r="GL5" s="29"/>
      <c r="GM5" s="29"/>
      <c r="GN5" s="29"/>
      <c r="GO5" s="29"/>
      <c r="GP5" s="29"/>
      <c r="GQ5" s="29"/>
      <c r="GR5" s="29"/>
      <c r="GS5" s="29"/>
      <c r="GT5" s="29"/>
      <c r="GU5" s="29"/>
      <c r="GV5" s="29"/>
      <c r="GW5" s="29"/>
      <c r="GX5" s="29"/>
      <c r="GY5" s="29"/>
      <c r="GZ5" s="29"/>
      <c r="HA5" s="29"/>
      <c r="HB5" s="29"/>
      <c r="HC5" s="29"/>
      <c r="HD5" s="29"/>
      <c r="HE5" s="29"/>
      <c r="HF5" s="29"/>
      <c r="HG5" s="29"/>
      <c r="HH5" s="29"/>
      <c r="HI5" s="29"/>
      <c r="HJ5" s="29"/>
      <c r="HK5" s="29"/>
      <c r="HL5" s="29"/>
      <c r="HM5" s="29"/>
      <c r="HN5" s="29"/>
      <c r="HO5" s="29"/>
      <c r="HP5" s="29"/>
      <c r="HQ5" s="29"/>
      <c r="HR5" s="29"/>
      <c r="HS5" s="29"/>
      <c r="HT5" s="29"/>
      <c r="HU5" s="29"/>
      <c r="HV5" s="29"/>
      <c r="HW5" s="29"/>
      <c r="HX5" s="29"/>
      <c r="HY5" s="29"/>
      <c r="HZ5" s="29"/>
      <c r="IA5" s="29"/>
      <c r="IB5" s="29"/>
      <c r="IC5" s="29"/>
      <c r="ID5" s="29"/>
      <c r="IE5" s="29"/>
      <c r="IF5" s="29"/>
      <c r="IG5" s="29"/>
      <c r="IH5" s="29"/>
      <c r="II5" s="29"/>
      <c r="IJ5" s="29"/>
      <c r="IK5" s="29"/>
      <c r="IL5" s="29"/>
      <c r="IM5" s="29"/>
      <c r="IN5" s="29"/>
      <c r="IO5" s="29"/>
      <c r="IP5" s="29"/>
      <c r="IQ5" s="29"/>
      <c r="IR5" s="29"/>
      <c r="IS5" s="29"/>
      <c r="IT5" s="29"/>
      <c r="IU5" s="29"/>
      <c r="IV5" s="29"/>
      <c r="IW5" s="29"/>
      <c r="IX5" s="29"/>
      <c r="IY5" s="29"/>
      <c r="IZ5" s="29"/>
      <c r="JA5" s="29"/>
      <c r="JB5" s="29"/>
      <c r="JC5" s="29"/>
      <c r="JD5" s="29"/>
      <c r="JE5" s="29"/>
      <c r="JF5" s="29"/>
      <c r="JG5" s="29"/>
      <c r="JH5" s="29"/>
      <c r="JI5" s="29"/>
      <c r="JJ5" s="29"/>
      <c r="JK5" s="29"/>
      <c r="JL5" s="29"/>
      <c r="JM5" s="29"/>
      <c r="JN5" s="29"/>
      <c r="JO5" s="29"/>
      <c r="JP5" s="29"/>
      <c r="JQ5" s="29"/>
      <c r="JR5" s="29"/>
      <c r="JS5" s="29"/>
      <c r="JT5" s="29"/>
      <c r="JU5" s="29"/>
      <c r="JV5" s="29"/>
      <c r="JW5" s="29"/>
      <c r="JX5" s="29"/>
      <c r="JY5" s="29"/>
      <c r="JZ5" s="29"/>
      <c r="KA5" s="29"/>
      <c r="KB5" s="29"/>
      <c r="KC5" s="29"/>
      <c r="KD5" s="29"/>
      <c r="KE5" s="29"/>
      <c r="KF5" s="29"/>
      <c r="KG5" s="29"/>
      <c r="KH5" s="29"/>
      <c r="KI5" s="29"/>
      <c r="KJ5" s="29"/>
      <c r="KK5" s="29"/>
      <c r="KL5" s="29"/>
      <c r="KM5" s="29"/>
      <c r="KN5" s="29"/>
      <c r="KO5" s="29"/>
    </row>
    <row r="6" spans="1:301" s="30" customFormat="1" ht="28.5" customHeight="1">
      <c r="A6" s="24"/>
      <c r="B6" s="530" t="s">
        <v>961</v>
      </c>
      <c r="C6" s="531"/>
      <c r="D6" s="538"/>
      <c r="E6" s="539"/>
      <c r="F6" s="539"/>
      <c r="G6" s="540"/>
      <c r="H6" s="540"/>
      <c r="I6" s="541"/>
      <c r="J6"/>
      <c r="K6" s="24"/>
      <c r="L6" s="40"/>
      <c r="M6" s="24"/>
      <c r="N6" s="29"/>
      <c r="O6" s="29"/>
      <c r="P6" s="29"/>
      <c r="Q6" s="29"/>
      <c r="R6" s="29"/>
      <c r="S6" s="11"/>
      <c r="T6" s="11"/>
      <c r="U6" s="11"/>
      <c r="V6" s="11"/>
      <c r="W6" s="11"/>
      <c r="X6" s="11"/>
      <c r="Y6" s="11"/>
      <c r="Z6" s="11"/>
      <c r="AA6" s="11"/>
      <c r="AB6" s="11"/>
      <c r="AC6" s="24"/>
      <c r="AD6" s="29"/>
      <c r="AE6" s="29"/>
      <c r="AF6" s="29"/>
      <c r="AG6" s="29"/>
      <c r="AH6" s="29"/>
      <c r="AI6" s="29"/>
      <c r="AJ6" s="29"/>
      <c r="AK6" s="29"/>
      <c r="AL6" s="29"/>
      <c r="AM6" s="29"/>
      <c r="AN6" s="29"/>
      <c r="AO6" s="29"/>
      <c r="AP6" s="29"/>
      <c r="AQ6" s="29"/>
      <c r="AR6" s="29"/>
      <c r="AS6" s="29"/>
      <c r="AT6" s="29"/>
      <c r="AU6" s="29"/>
      <c r="AV6" s="29"/>
      <c r="AW6" s="29"/>
      <c r="AX6" s="11"/>
      <c r="AY6" s="11"/>
      <c r="AZ6" s="11"/>
      <c r="BA6" s="11"/>
      <c r="BB6" s="11"/>
      <c r="BC6" s="11"/>
      <c r="BD6" s="11"/>
      <c r="BE6" s="11"/>
      <c r="BF6" s="11"/>
      <c r="BG6" s="11"/>
      <c r="BH6" s="11"/>
      <c r="BI6" s="11"/>
      <c r="BJ6" s="11"/>
      <c r="BK6" s="11"/>
      <c r="BL6" s="11"/>
      <c r="BM6" s="11"/>
      <c r="BN6" s="11"/>
      <c r="BO6" s="11"/>
      <c r="BP6" s="11"/>
      <c r="BQ6" s="40"/>
      <c r="BR6" s="40"/>
      <c r="BS6" s="40"/>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c r="FF6" s="29"/>
      <c r="FG6" s="29"/>
      <c r="FH6" s="29"/>
      <c r="FI6" s="29"/>
      <c r="FJ6" s="29"/>
      <c r="FK6" s="29"/>
      <c r="FL6" s="29"/>
      <c r="FM6" s="29"/>
      <c r="FN6" s="29"/>
      <c r="FO6" s="29"/>
      <c r="FP6" s="29"/>
      <c r="FQ6" s="29"/>
      <c r="FR6" s="29"/>
      <c r="FS6" s="29"/>
      <c r="FT6" s="29"/>
      <c r="FU6" s="29"/>
      <c r="FV6" s="29"/>
      <c r="FW6" s="29"/>
      <c r="FX6" s="29"/>
      <c r="FY6" s="29"/>
      <c r="FZ6" s="29"/>
      <c r="GA6" s="29"/>
      <c r="GB6" s="29"/>
      <c r="GC6" s="29"/>
      <c r="GD6" s="29"/>
      <c r="GE6" s="29"/>
      <c r="GF6" s="29"/>
      <c r="GG6" s="29"/>
      <c r="GH6" s="29"/>
      <c r="GI6" s="29"/>
      <c r="GJ6" s="29"/>
      <c r="GK6" s="29"/>
      <c r="GL6" s="29"/>
      <c r="GM6" s="29"/>
      <c r="GN6" s="29"/>
      <c r="GO6" s="29"/>
      <c r="GP6" s="29"/>
      <c r="GQ6" s="29"/>
      <c r="GR6" s="29"/>
      <c r="GS6" s="29"/>
      <c r="GT6" s="29"/>
      <c r="GU6" s="29"/>
      <c r="GV6" s="29"/>
      <c r="GW6" s="29"/>
      <c r="GX6" s="29"/>
      <c r="GY6" s="29"/>
      <c r="GZ6" s="29"/>
      <c r="HA6" s="29"/>
      <c r="HB6" s="29"/>
      <c r="HC6" s="29"/>
      <c r="HD6" s="29"/>
      <c r="HE6" s="29"/>
      <c r="HF6" s="29"/>
      <c r="HG6" s="29"/>
      <c r="HH6" s="29"/>
      <c r="HI6" s="29"/>
      <c r="HJ6" s="29"/>
      <c r="HK6" s="29"/>
      <c r="HL6" s="29"/>
      <c r="HM6" s="29"/>
      <c r="HN6" s="29"/>
      <c r="HO6" s="29"/>
      <c r="HP6" s="29"/>
      <c r="HQ6" s="29"/>
      <c r="HR6" s="29"/>
      <c r="HS6" s="29"/>
      <c r="HT6" s="29"/>
      <c r="HU6" s="29"/>
      <c r="HV6" s="29"/>
      <c r="HW6" s="29"/>
      <c r="HX6" s="29"/>
      <c r="HY6" s="29"/>
      <c r="HZ6" s="29"/>
      <c r="IA6" s="29"/>
      <c r="IB6" s="29"/>
      <c r="IC6" s="29"/>
      <c r="ID6" s="29"/>
      <c r="IE6" s="29"/>
      <c r="IF6" s="29"/>
      <c r="IG6" s="29"/>
      <c r="IH6" s="29"/>
      <c r="II6" s="29"/>
      <c r="IJ6" s="29"/>
      <c r="IK6" s="29"/>
      <c r="IL6" s="29"/>
      <c r="IM6" s="29"/>
      <c r="IN6" s="29"/>
      <c r="IO6" s="29"/>
      <c r="IP6" s="29"/>
      <c r="IQ6" s="29"/>
      <c r="IR6" s="29"/>
      <c r="IS6" s="29"/>
      <c r="IT6" s="29"/>
      <c r="IU6" s="29"/>
      <c r="IV6" s="29"/>
      <c r="IW6" s="29"/>
      <c r="IX6" s="29"/>
      <c r="IY6" s="29"/>
      <c r="IZ6" s="29"/>
      <c r="JA6" s="29"/>
      <c r="JB6" s="29"/>
      <c r="JC6" s="29"/>
      <c r="JD6" s="29"/>
      <c r="JE6" s="29"/>
      <c r="JF6" s="29"/>
      <c r="JG6" s="29"/>
      <c r="JH6" s="29"/>
      <c r="JI6" s="29"/>
      <c r="JJ6" s="29"/>
      <c r="JK6" s="29"/>
      <c r="JL6" s="29"/>
      <c r="JM6" s="29"/>
      <c r="JN6" s="29"/>
      <c r="JO6" s="29"/>
      <c r="JP6" s="29"/>
      <c r="JQ6" s="29"/>
      <c r="JR6" s="29"/>
      <c r="JS6" s="29"/>
      <c r="JT6" s="29"/>
      <c r="JU6" s="29"/>
      <c r="JV6" s="29"/>
      <c r="JW6" s="29"/>
      <c r="JX6" s="29"/>
      <c r="JY6" s="29"/>
      <c r="JZ6" s="29"/>
      <c r="KA6" s="29"/>
      <c r="KB6" s="29"/>
      <c r="KC6" s="29"/>
      <c r="KD6" s="29"/>
      <c r="KE6" s="29"/>
      <c r="KF6" s="29"/>
      <c r="KG6" s="29"/>
      <c r="KH6" s="29"/>
      <c r="KI6" s="29"/>
      <c r="KJ6" s="29"/>
      <c r="KK6" s="29"/>
      <c r="KL6" s="29"/>
      <c r="KM6" s="29"/>
      <c r="KN6" s="29"/>
      <c r="KO6" s="29"/>
    </row>
    <row r="7" spans="1:301" s="30" customFormat="1" ht="28.5" customHeight="1">
      <c r="A7" s="24"/>
      <c r="B7" s="530" t="s">
        <v>962</v>
      </c>
      <c r="C7" s="531"/>
      <c r="D7" s="538"/>
      <c r="E7" s="539"/>
      <c r="F7" s="539"/>
      <c r="G7" s="540"/>
      <c r="H7" s="540"/>
      <c r="I7" s="541"/>
      <c r="J7"/>
      <c r="K7" s="24"/>
      <c r="L7" s="40"/>
      <c r="M7" s="24"/>
      <c r="N7" s="29"/>
      <c r="O7" s="29"/>
      <c r="P7" s="29"/>
      <c r="Q7" s="29"/>
      <c r="R7" s="29"/>
      <c r="S7" s="11"/>
      <c r="T7" s="11"/>
      <c r="U7" s="11"/>
      <c r="V7" s="11"/>
      <c r="W7" s="11"/>
      <c r="X7" s="11"/>
      <c r="Y7" s="11"/>
      <c r="Z7" s="11"/>
      <c r="AA7" s="11"/>
      <c r="AB7" s="11"/>
      <c r="AC7" s="24"/>
      <c r="AD7" s="29"/>
      <c r="AE7" s="29"/>
      <c r="AF7" s="29"/>
      <c r="AG7" s="29"/>
      <c r="AH7" s="29"/>
      <c r="AI7" s="29"/>
      <c r="AJ7" s="29"/>
      <c r="AK7" s="29"/>
      <c r="AL7" s="29"/>
      <c r="AM7" s="29"/>
      <c r="AN7" s="29"/>
      <c r="AO7" s="29"/>
      <c r="AP7" s="29"/>
      <c r="AQ7" s="29"/>
      <c r="AR7" s="29"/>
      <c r="AS7" s="29"/>
      <c r="AT7" s="29"/>
      <c r="AU7" s="29"/>
      <c r="AV7" s="29"/>
      <c r="AW7" s="29"/>
      <c r="AX7" s="11"/>
      <c r="AY7" s="11"/>
      <c r="AZ7" s="11"/>
      <c r="BA7" s="11"/>
      <c r="BB7" s="11"/>
      <c r="BC7" s="11"/>
      <c r="BD7" s="11"/>
      <c r="BE7" s="11"/>
      <c r="BF7" s="11"/>
      <c r="BG7" s="11"/>
      <c r="BH7" s="11"/>
      <c r="BI7" s="11"/>
      <c r="BJ7" s="11"/>
      <c r="BK7" s="11"/>
      <c r="BL7" s="11"/>
      <c r="BM7" s="11"/>
      <c r="BN7" s="11"/>
      <c r="BO7" s="11"/>
      <c r="BP7" s="11"/>
      <c r="BQ7" s="40"/>
      <c r="BR7" s="40"/>
      <c r="BS7" s="40"/>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c r="EN7" s="29"/>
      <c r="EO7" s="29"/>
      <c r="EP7" s="29"/>
      <c r="EQ7" s="29"/>
      <c r="ER7" s="29"/>
      <c r="ES7" s="29"/>
      <c r="ET7" s="29"/>
      <c r="EU7" s="29"/>
      <c r="EV7" s="29"/>
      <c r="EW7" s="29"/>
      <c r="EX7" s="29"/>
      <c r="EY7" s="29"/>
      <c r="EZ7" s="29"/>
      <c r="FA7" s="29"/>
      <c r="FB7" s="29"/>
      <c r="FC7" s="29"/>
      <c r="FD7" s="29"/>
      <c r="FE7" s="29"/>
      <c r="FF7" s="29"/>
      <c r="FG7" s="29"/>
      <c r="FH7" s="29"/>
      <c r="FI7" s="29"/>
      <c r="FJ7" s="29"/>
      <c r="FK7" s="29"/>
      <c r="FL7" s="29"/>
      <c r="FM7" s="29"/>
      <c r="FN7" s="29"/>
      <c r="FO7" s="29"/>
      <c r="FP7" s="29"/>
      <c r="FQ7" s="29"/>
      <c r="FR7" s="29"/>
      <c r="FS7" s="29"/>
      <c r="FT7" s="29"/>
      <c r="FU7" s="29"/>
      <c r="FV7" s="29"/>
      <c r="FW7" s="29"/>
      <c r="FX7" s="29"/>
      <c r="FY7" s="29"/>
      <c r="FZ7" s="29"/>
      <c r="GA7" s="29"/>
      <c r="GB7" s="29"/>
      <c r="GC7" s="29"/>
      <c r="GD7" s="29"/>
      <c r="GE7" s="29"/>
      <c r="GF7" s="29"/>
      <c r="GG7" s="29"/>
      <c r="GH7" s="29"/>
      <c r="GI7" s="29"/>
      <c r="GJ7" s="29"/>
      <c r="GK7" s="29"/>
      <c r="GL7" s="29"/>
      <c r="GM7" s="29"/>
      <c r="GN7" s="29"/>
      <c r="GO7" s="29"/>
      <c r="GP7" s="29"/>
      <c r="GQ7" s="29"/>
      <c r="GR7" s="29"/>
      <c r="GS7" s="29"/>
      <c r="GT7" s="29"/>
      <c r="GU7" s="29"/>
      <c r="GV7" s="29"/>
      <c r="GW7" s="29"/>
      <c r="GX7" s="29"/>
      <c r="GY7" s="29"/>
      <c r="GZ7" s="29"/>
      <c r="HA7" s="29"/>
      <c r="HB7" s="29"/>
      <c r="HC7" s="29"/>
      <c r="HD7" s="29"/>
      <c r="HE7" s="29"/>
      <c r="HF7" s="29"/>
      <c r="HG7" s="29"/>
      <c r="HH7" s="29"/>
      <c r="HI7" s="29"/>
      <c r="HJ7" s="29"/>
      <c r="HK7" s="29"/>
      <c r="HL7" s="29"/>
      <c r="HM7" s="29"/>
      <c r="HN7" s="29"/>
      <c r="HO7" s="29"/>
      <c r="HP7" s="29"/>
      <c r="HQ7" s="29"/>
      <c r="HR7" s="29"/>
      <c r="HS7" s="29"/>
      <c r="HT7" s="29"/>
      <c r="HU7" s="29"/>
      <c r="HV7" s="29"/>
      <c r="HW7" s="29"/>
      <c r="HX7" s="29"/>
      <c r="HY7" s="29"/>
      <c r="HZ7" s="29"/>
      <c r="IA7" s="29"/>
      <c r="IB7" s="29"/>
      <c r="IC7" s="29"/>
      <c r="ID7" s="29"/>
      <c r="IE7" s="29"/>
      <c r="IF7" s="29"/>
      <c r="IG7" s="29"/>
      <c r="IH7" s="29"/>
      <c r="II7" s="29"/>
      <c r="IJ7" s="29"/>
      <c r="IK7" s="29"/>
      <c r="IL7" s="29"/>
      <c r="IM7" s="29"/>
      <c r="IN7" s="29"/>
      <c r="IO7" s="29"/>
      <c r="IP7" s="29"/>
      <c r="IQ7" s="29"/>
      <c r="IR7" s="29"/>
      <c r="IS7" s="29"/>
      <c r="IT7" s="29"/>
      <c r="IU7" s="29"/>
      <c r="IV7" s="29"/>
      <c r="IW7" s="29"/>
      <c r="IX7" s="29"/>
      <c r="IY7" s="29"/>
      <c r="IZ7" s="29"/>
      <c r="JA7" s="29"/>
      <c r="JB7" s="29"/>
      <c r="JC7" s="29"/>
      <c r="JD7" s="29"/>
      <c r="JE7" s="29"/>
      <c r="JF7" s="29"/>
      <c r="JG7" s="29"/>
      <c r="JH7" s="29"/>
      <c r="JI7" s="29"/>
      <c r="JJ7" s="29"/>
      <c r="JK7" s="29"/>
      <c r="JL7" s="29"/>
      <c r="JM7" s="29"/>
      <c r="JN7" s="29"/>
      <c r="JO7" s="29"/>
      <c r="JP7" s="29"/>
      <c r="JQ7" s="29"/>
      <c r="JR7" s="29"/>
      <c r="JS7" s="29"/>
      <c r="JT7" s="29"/>
      <c r="JU7" s="29"/>
      <c r="JV7" s="29"/>
      <c r="JW7" s="29"/>
      <c r="JX7" s="29"/>
      <c r="JY7" s="29"/>
      <c r="JZ7" s="29"/>
      <c r="KA7" s="29"/>
      <c r="KB7" s="29"/>
      <c r="KC7" s="29"/>
      <c r="KD7" s="29"/>
      <c r="KE7" s="29"/>
      <c r="KF7" s="29"/>
      <c r="KG7" s="29"/>
      <c r="KH7" s="29"/>
      <c r="KI7" s="29"/>
      <c r="KJ7" s="29"/>
      <c r="KK7" s="29"/>
      <c r="KL7" s="29"/>
      <c r="KM7" s="29"/>
      <c r="KN7" s="29"/>
      <c r="KO7" s="29"/>
    </row>
    <row r="8" spans="1:301" s="30" customFormat="1" ht="28.5" customHeight="1" thickBot="1">
      <c r="A8" s="24"/>
      <c r="B8" s="532" t="s">
        <v>963</v>
      </c>
      <c r="C8" s="533"/>
      <c r="D8" s="542"/>
      <c r="E8" s="543"/>
      <c r="F8" s="543"/>
      <c r="G8" s="544"/>
      <c r="H8" s="544"/>
      <c r="I8" s="545"/>
      <c r="J8"/>
      <c r="K8" s="24"/>
      <c r="L8" s="40"/>
      <c r="M8" s="24"/>
      <c r="N8" s="29"/>
      <c r="O8" s="29"/>
      <c r="P8" s="29"/>
      <c r="Q8" s="29"/>
      <c r="R8" s="29"/>
      <c r="S8" s="11"/>
      <c r="T8" s="11"/>
      <c r="U8" s="11"/>
      <c r="V8" s="11"/>
      <c r="W8" s="11"/>
      <c r="X8" s="11"/>
      <c r="Y8" s="11"/>
      <c r="Z8" s="11"/>
      <c r="AA8" s="11"/>
      <c r="AB8" s="11"/>
      <c r="AC8" s="24"/>
      <c r="AD8" s="29"/>
      <c r="AE8" s="29"/>
      <c r="AF8" s="29"/>
      <c r="AG8" s="29"/>
      <c r="AH8" s="29"/>
      <c r="AI8" s="29"/>
      <c r="AJ8" s="29"/>
      <c r="AK8" s="29"/>
      <c r="AL8" s="29"/>
      <c r="AM8" s="29"/>
      <c r="AN8" s="29"/>
      <c r="AO8" s="29"/>
      <c r="AP8" s="29"/>
      <c r="AQ8" s="29"/>
      <c r="AR8" s="29"/>
      <c r="AS8" s="29"/>
      <c r="AT8" s="29"/>
      <c r="AU8" s="29"/>
      <c r="AV8" s="29"/>
      <c r="AW8" s="29"/>
      <c r="AX8" s="11"/>
      <c r="AY8" s="11"/>
      <c r="AZ8" s="11"/>
      <c r="BA8" s="11"/>
      <c r="BB8" s="11"/>
      <c r="BC8" s="11"/>
      <c r="BD8" s="11"/>
      <c r="BE8" s="11"/>
      <c r="BF8" s="11"/>
      <c r="BG8" s="11"/>
      <c r="BH8" s="11"/>
      <c r="BI8" s="11"/>
      <c r="BJ8" s="11"/>
      <c r="BK8" s="11"/>
      <c r="BL8" s="11"/>
      <c r="BM8" s="11"/>
      <c r="BN8" s="11"/>
      <c r="BO8" s="11"/>
      <c r="BP8" s="11"/>
      <c r="BQ8" s="40"/>
      <c r="BR8" s="40"/>
      <c r="BS8" s="40"/>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c r="FF8" s="29"/>
      <c r="FG8" s="29"/>
      <c r="FH8" s="29"/>
      <c r="FI8" s="29"/>
      <c r="FJ8" s="29"/>
      <c r="FK8" s="29"/>
      <c r="FL8" s="29"/>
      <c r="FM8" s="29"/>
      <c r="FN8" s="29"/>
      <c r="FO8" s="29"/>
      <c r="FP8" s="29"/>
      <c r="FQ8" s="29"/>
      <c r="FR8" s="29"/>
      <c r="FS8" s="29"/>
      <c r="FT8" s="29"/>
      <c r="FU8" s="29"/>
      <c r="FV8" s="29"/>
      <c r="FW8" s="29"/>
      <c r="FX8" s="29"/>
      <c r="FY8" s="29"/>
      <c r="FZ8" s="29"/>
      <c r="GA8" s="29"/>
      <c r="GB8" s="29"/>
      <c r="GC8" s="29"/>
      <c r="GD8" s="29"/>
      <c r="GE8" s="29"/>
      <c r="GF8" s="29"/>
      <c r="GG8" s="29"/>
      <c r="GH8" s="29"/>
      <c r="GI8" s="29"/>
      <c r="GJ8" s="29"/>
      <c r="GK8" s="29"/>
      <c r="GL8" s="29"/>
      <c r="GM8" s="29"/>
      <c r="GN8" s="29"/>
      <c r="GO8" s="29"/>
      <c r="GP8" s="29"/>
      <c r="GQ8" s="29"/>
      <c r="GR8" s="29"/>
      <c r="GS8" s="29"/>
      <c r="GT8" s="29"/>
      <c r="GU8" s="29"/>
      <c r="GV8" s="29"/>
      <c r="GW8" s="29"/>
      <c r="GX8" s="29"/>
      <c r="GY8" s="29"/>
      <c r="GZ8" s="29"/>
      <c r="HA8" s="29"/>
      <c r="HB8" s="29"/>
      <c r="HC8" s="29"/>
      <c r="HD8" s="29"/>
      <c r="HE8" s="29"/>
      <c r="HF8" s="29"/>
      <c r="HG8" s="29"/>
      <c r="HH8" s="29"/>
      <c r="HI8" s="29"/>
      <c r="HJ8" s="29"/>
      <c r="HK8" s="29"/>
      <c r="HL8" s="29"/>
      <c r="HM8" s="29"/>
      <c r="HN8" s="29"/>
      <c r="HO8" s="29"/>
      <c r="HP8" s="29"/>
      <c r="HQ8" s="29"/>
      <c r="HR8" s="29"/>
      <c r="HS8" s="29"/>
      <c r="HT8" s="29"/>
      <c r="HU8" s="29"/>
      <c r="HV8" s="29"/>
      <c r="HW8" s="29"/>
      <c r="HX8" s="29"/>
      <c r="HY8" s="29"/>
      <c r="HZ8" s="29"/>
      <c r="IA8" s="29"/>
      <c r="IB8" s="29"/>
      <c r="IC8" s="29"/>
      <c r="ID8" s="29"/>
      <c r="IE8" s="29"/>
      <c r="IF8" s="29"/>
      <c r="IG8" s="29"/>
      <c r="IH8" s="29"/>
      <c r="II8" s="29"/>
      <c r="IJ8" s="29"/>
      <c r="IK8" s="29"/>
      <c r="IL8" s="29"/>
      <c r="IM8" s="29"/>
      <c r="IN8" s="29"/>
      <c r="IO8" s="29"/>
      <c r="IP8" s="29"/>
      <c r="IQ8" s="29"/>
      <c r="IR8" s="29"/>
      <c r="IS8" s="29"/>
      <c r="IT8" s="29"/>
      <c r="IU8" s="29"/>
      <c r="IV8" s="29"/>
      <c r="IW8" s="29"/>
      <c r="IX8" s="29"/>
      <c r="IY8" s="29"/>
      <c r="IZ8" s="29"/>
      <c r="JA8" s="29"/>
      <c r="JB8" s="29"/>
      <c r="JC8" s="29"/>
      <c r="JD8" s="29"/>
      <c r="JE8" s="29"/>
      <c r="JF8" s="29"/>
      <c r="JG8" s="29"/>
      <c r="JH8" s="29"/>
      <c r="JI8" s="29"/>
      <c r="JJ8" s="29"/>
      <c r="JK8" s="29"/>
      <c r="JL8" s="29"/>
      <c r="JM8" s="29"/>
      <c r="JN8" s="29"/>
      <c r="JO8" s="29"/>
      <c r="JP8" s="29"/>
      <c r="JQ8" s="29"/>
      <c r="JR8" s="29"/>
      <c r="JS8" s="29"/>
      <c r="JT8" s="29"/>
      <c r="JU8" s="29"/>
      <c r="JV8" s="29"/>
      <c r="JW8" s="29"/>
      <c r="JX8" s="29"/>
      <c r="JY8" s="29"/>
      <c r="JZ8" s="29"/>
      <c r="KA8" s="29"/>
      <c r="KB8" s="29"/>
      <c r="KC8" s="29"/>
      <c r="KD8" s="29"/>
      <c r="KE8" s="29"/>
      <c r="KF8" s="29"/>
      <c r="KG8" s="29"/>
      <c r="KH8" s="29"/>
      <c r="KI8" s="29"/>
      <c r="KJ8" s="29"/>
      <c r="KK8" s="29"/>
      <c r="KL8" s="29"/>
      <c r="KM8" s="29"/>
      <c r="KN8" s="29"/>
      <c r="KO8" s="29"/>
    </row>
    <row r="9" spans="1:301" s="30" customFormat="1" ht="28.5" customHeight="1" thickBot="1">
      <c r="A9" s="24"/>
      <c r="B9" s="24"/>
      <c r="C9" s="24"/>
      <c r="D9" s="24"/>
      <c r="E9" s="24"/>
      <c r="F9" s="24"/>
      <c r="G9" s="24"/>
      <c r="H9" s="24"/>
      <c r="I9" s="24"/>
      <c r="J9" s="24"/>
      <c r="K9" s="24"/>
      <c r="L9" s="40"/>
      <c r="M9" s="24"/>
      <c r="N9" s="29"/>
      <c r="O9" s="29"/>
      <c r="P9" s="29"/>
      <c r="Q9" s="29"/>
      <c r="R9" s="29"/>
      <c r="S9" s="11"/>
      <c r="T9" s="11"/>
      <c r="U9" s="11"/>
      <c r="V9" s="11"/>
      <c r="W9" s="11"/>
      <c r="X9" s="11"/>
      <c r="Y9" s="11"/>
      <c r="Z9" s="11"/>
      <c r="AA9" s="11"/>
      <c r="AB9" s="11"/>
      <c r="AC9" s="24"/>
      <c r="AD9" s="29"/>
      <c r="AE9" s="29"/>
      <c r="AF9" s="29"/>
      <c r="AG9" s="29"/>
      <c r="AH9" s="29"/>
      <c r="AI9" s="29"/>
      <c r="AJ9" s="29"/>
      <c r="AK9" s="29"/>
      <c r="AL9" s="29"/>
      <c r="AM9" s="29"/>
      <c r="AN9" s="29"/>
      <c r="AO9" s="29"/>
      <c r="AP9" s="29"/>
      <c r="AQ9" s="29"/>
      <c r="AR9" s="29"/>
      <c r="AS9" s="29"/>
      <c r="AT9" s="29"/>
      <c r="AU9" s="29"/>
      <c r="AV9" s="29"/>
      <c r="AW9" s="29"/>
      <c r="AX9" s="11"/>
      <c r="AY9" s="11"/>
      <c r="AZ9" s="11"/>
      <c r="BA9" s="11"/>
      <c r="BB9" s="11"/>
      <c r="BC9" s="11"/>
      <c r="BD9" s="11"/>
      <c r="BE9" s="11"/>
      <c r="BF9" s="11"/>
      <c r="BG9" s="11"/>
      <c r="BH9" s="11"/>
      <c r="BI9" s="11"/>
      <c r="BJ9" s="11"/>
      <c r="BK9" s="11"/>
      <c r="BL9" s="11"/>
      <c r="BM9" s="11"/>
      <c r="BN9" s="11"/>
      <c r="BO9" s="11"/>
      <c r="BP9" s="11"/>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c r="FF9" s="29"/>
      <c r="FG9" s="29"/>
      <c r="FH9" s="29"/>
      <c r="FI9" s="29"/>
      <c r="FJ9" s="29"/>
      <c r="FK9" s="29"/>
      <c r="FL9" s="29"/>
      <c r="FM9" s="29"/>
      <c r="FN9" s="29"/>
      <c r="FO9" s="29"/>
      <c r="FP9" s="29"/>
      <c r="FQ9" s="29"/>
      <c r="FR9" s="29"/>
      <c r="FS9" s="29"/>
      <c r="FT9" s="29"/>
      <c r="FU9" s="29"/>
      <c r="FV9" s="29"/>
      <c r="FW9" s="29"/>
      <c r="FX9" s="29"/>
      <c r="FY9" s="29"/>
      <c r="FZ9" s="29"/>
      <c r="GA9" s="29"/>
      <c r="GB9" s="29"/>
      <c r="GC9" s="29"/>
      <c r="GD9" s="29"/>
      <c r="GE9" s="29"/>
      <c r="GF9" s="29"/>
      <c r="GG9" s="29"/>
      <c r="GH9" s="29"/>
      <c r="GI9" s="29"/>
      <c r="GJ9" s="29"/>
      <c r="GK9" s="29"/>
      <c r="GL9" s="29"/>
      <c r="GM9" s="29"/>
      <c r="GN9" s="29"/>
      <c r="GO9" s="29"/>
      <c r="GP9" s="29"/>
      <c r="GQ9" s="29"/>
      <c r="GR9" s="29"/>
      <c r="GS9" s="29"/>
      <c r="GT9" s="29"/>
      <c r="GU9" s="29"/>
      <c r="GV9" s="29"/>
      <c r="GW9" s="29"/>
      <c r="GX9" s="29"/>
      <c r="GY9" s="29"/>
      <c r="GZ9" s="29"/>
      <c r="HA9" s="29"/>
      <c r="HB9" s="29"/>
      <c r="HC9" s="29"/>
      <c r="HD9" s="29"/>
      <c r="HE9" s="29"/>
      <c r="HF9" s="29"/>
      <c r="HG9" s="29"/>
      <c r="HH9" s="29"/>
      <c r="HI9" s="29"/>
      <c r="HJ9" s="29"/>
      <c r="HK9" s="29"/>
      <c r="HL9" s="29"/>
      <c r="HM9" s="29"/>
      <c r="HN9" s="29"/>
      <c r="HO9" s="29"/>
      <c r="HP9" s="29"/>
      <c r="HQ9" s="29"/>
      <c r="HR9" s="29"/>
      <c r="HS9" s="29"/>
      <c r="HT9" s="29"/>
      <c r="HU9" s="29"/>
      <c r="HV9" s="29"/>
      <c r="HW9" s="29"/>
      <c r="HX9" s="29"/>
      <c r="HY9" s="29"/>
      <c r="HZ9" s="29"/>
      <c r="IA9" s="29"/>
      <c r="IB9" s="29"/>
      <c r="IC9" s="29"/>
      <c r="ID9" s="29"/>
      <c r="IE9" s="29"/>
      <c r="IF9" s="29"/>
      <c r="IG9" s="29"/>
      <c r="IH9" s="29"/>
      <c r="II9" s="29"/>
      <c r="IJ9" s="29"/>
      <c r="IK9" s="29"/>
      <c r="IL9" s="29"/>
      <c r="IM9" s="29"/>
      <c r="IN9" s="29"/>
      <c r="IO9" s="29"/>
      <c r="IP9" s="29"/>
      <c r="IQ9" s="29"/>
      <c r="IR9" s="29"/>
      <c r="IS9" s="29"/>
      <c r="IT9" s="29"/>
      <c r="IU9" s="29"/>
      <c r="IV9" s="29"/>
      <c r="IW9" s="29"/>
      <c r="IX9" s="29"/>
      <c r="IY9" s="29"/>
      <c r="IZ9" s="29"/>
      <c r="JA9" s="29"/>
      <c r="JB9" s="29"/>
      <c r="JC9" s="29"/>
      <c r="JD9" s="29"/>
      <c r="JE9" s="29"/>
      <c r="JF9" s="29"/>
      <c r="JG9" s="29"/>
      <c r="JH9" s="29"/>
      <c r="JI9" s="29"/>
      <c r="JJ9" s="29"/>
      <c r="JK9" s="29"/>
      <c r="JL9" s="29"/>
      <c r="JM9" s="29"/>
      <c r="JN9" s="29"/>
      <c r="JO9" s="29"/>
      <c r="JP9" s="29"/>
      <c r="JQ9" s="29"/>
      <c r="JR9" s="29"/>
      <c r="JS9" s="29"/>
      <c r="JT9" s="29"/>
      <c r="JU9" s="29"/>
      <c r="JV9" s="29"/>
      <c r="JW9" s="29"/>
      <c r="JX9" s="29"/>
      <c r="JY9" s="29"/>
      <c r="JZ9" s="29"/>
      <c r="KA9" s="29"/>
      <c r="KB9" s="29"/>
      <c r="KC9" s="29"/>
      <c r="KD9" s="29"/>
      <c r="KE9" s="29"/>
      <c r="KF9" s="29"/>
      <c r="KG9" s="29"/>
      <c r="KH9" s="29"/>
      <c r="KI9" s="29"/>
      <c r="KJ9" s="29"/>
      <c r="KK9" s="29"/>
      <c r="KL9" s="29"/>
      <c r="KM9" s="29"/>
      <c r="KN9" s="29"/>
      <c r="KO9" s="29"/>
    </row>
    <row r="10" spans="1:301" s="30" customFormat="1" ht="28.5" customHeight="1" thickBot="1">
      <c r="A10" s="24"/>
      <c r="B10" s="24"/>
      <c r="C10" s="546" t="s">
        <v>967</v>
      </c>
      <c r="D10" s="547"/>
      <c r="E10" s="65"/>
      <c r="F10" s="54" t="s">
        <v>968</v>
      </c>
      <c r="G10" s="54"/>
      <c r="H10" s="54"/>
      <c r="I10" s="24"/>
      <c r="J10" s="24"/>
      <c r="K10" s="54"/>
      <c r="L10" s="40"/>
      <c r="M10" s="24"/>
      <c r="N10" s="40"/>
      <c r="O10" s="40"/>
      <c r="P10" s="40"/>
      <c r="Q10" s="40"/>
      <c r="R10" s="40"/>
      <c r="S10" s="40"/>
      <c r="T10" s="31"/>
      <c r="U10" s="31"/>
      <c r="V10" s="31"/>
      <c r="W10" s="31"/>
      <c r="X10" s="31"/>
      <c r="Y10" s="31"/>
      <c r="Z10" s="31"/>
      <c r="AA10" s="31"/>
      <c r="AB10" s="31"/>
      <c r="AC10" s="24"/>
      <c r="AD10" s="40"/>
      <c r="AE10" s="40"/>
      <c r="AF10" s="40"/>
      <c r="AG10" s="40"/>
      <c r="AH10" s="40"/>
      <c r="AI10" s="40"/>
      <c r="AJ10" s="40"/>
      <c r="AK10" s="40"/>
      <c r="AL10" s="40"/>
      <c r="AM10" s="40"/>
      <c r="AN10" s="40"/>
      <c r="AO10" s="40"/>
      <c r="AP10" s="40"/>
      <c r="AQ10" s="40"/>
      <c r="AR10" s="40"/>
      <c r="AS10" s="40"/>
      <c r="AT10" s="40"/>
      <c r="AU10" s="40"/>
      <c r="AV10" s="40"/>
      <c r="AW10" s="40"/>
      <c r="AX10" s="11"/>
      <c r="AY10" s="11"/>
      <c r="AZ10" s="11"/>
      <c r="BA10" s="11"/>
      <c r="BB10" s="11"/>
      <c r="BC10" s="11"/>
      <c r="BD10" s="11"/>
      <c r="BE10" s="11"/>
      <c r="BF10" s="11"/>
      <c r="BG10" s="11"/>
      <c r="BH10" s="11"/>
      <c r="BI10" s="11"/>
      <c r="BJ10" s="11"/>
      <c r="BL10" s="11"/>
      <c r="BM10" s="11"/>
      <c r="BN10" s="11"/>
      <c r="BO10" s="11"/>
      <c r="BP10" s="11"/>
      <c r="BQ10" s="40"/>
      <c r="BR10" s="40"/>
      <c r="BS10" s="40"/>
      <c r="BT10" s="40"/>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c r="EN10" s="29"/>
      <c r="EO10" s="29"/>
      <c r="EP10" s="29"/>
      <c r="EQ10" s="29"/>
      <c r="ER10" s="29"/>
      <c r="ES10" s="29"/>
      <c r="ET10" s="29"/>
      <c r="EU10" s="29"/>
      <c r="EV10" s="29"/>
      <c r="EW10" s="29"/>
      <c r="EX10" s="29"/>
      <c r="EY10" s="29"/>
      <c r="EZ10" s="29"/>
      <c r="FA10" s="29"/>
      <c r="FB10" s="29"/>
      <c r="FC10" s="29"/>
      <c r="FD10" s="29"/>
      <c r="FE10" s="29"/>
      <c r="FF10" s="29"/>
      <c r="FG10" s="29"/>
      <c r="FH10" s="29"/>
      <c r="FI10" s="29"/>
      <c r="FJ10" s="29"/>
      <c r="FK10" s="29"/>
      <c r="FL10" s="29"/>
      <c r="FM10" s="29"/>
      <c r="FN10" s="29"/>
      <c r="FO10" s="29"/>
      <c r="FP10" s="29"/>
      <c r="FQ10" s="29"/>
      <c r="FR10" s="29"/>
      <c r="FS10" s="29"/>
      <c r="FT10" s="29"/>
      <c r="FU10" s="29"/>
      <c r="FV10" s="29"/>
      <c r="FW10" s="29"/>
      <c r="FX10" s="29"/>
      <c r="FY10" s="29"/>
      <c r="FZ10" s="29"/>
      <c r="GA10" s="29"/>
      <c r="GB10" s="29"/>
      <c r="GC10" s="29"/>
      <c r="GD10" s="29"/>
      <c r="GE10" s="29"/>
      <c r="GF10" s="29"/>
      <c r="GG10" s="29"/>
      <c r="GH10" s="29"/>
      <c r="GI10" s="29"/>
      <c r="GJ10" s="29"/>
      <c r="GK10" s="29"/>
      <c r="GL10" s="29"/>
      <c r="GM10" s="29"/>
      <c r="GN10" s="29"/>
      <c r="GO10" s="29"/>
      <c r="GP10" s="29"/>
      <c r="GQ10" s="29"/>
      <c r="GR10" s="29"/>
      <c r="GS10" s="29"/>
      <c r="GT10" s="29"/>
      <c r="GU10" s="29"/>
      <c r="GV10" s="29"/>
      <c r="GW10" s="29"/>
      <c r="GX10" s="29"/>
      <c r="GY10" s="29"/>
      <c r="GZ10" s="29"/>
      <c r="HA10" s="29"/>
      <c r="HB10" s="29"/>
      <c r="HC10" s="29"/>
      <c r="HD10" s="29"/>
      <c r="HE10" s="29"/>
      <c r="HF10" s="29"/>
      <c r="HG10" s="29"/>
      <c r="HH10" s="29"/>
      <c r="HI10" s="29"/>
      <c r="HJ10" s="29"/>
      <c r="HK10" s="29"/>
      <c r="HL10" s="29"/>
      <c r="HM10" s="29"/>
      <c r="HN10" s="29"/>
      <c r="HO10" s="29"/>
      <c r="HP10" s="29"/>
      <c r="HQ10" s="29"/>
      <c r="HR10" s="29"/>
      <c r="HS10" s="29"/>
      <c r="HT10" s="29"/>
      <c r="HU10" s="29"/>
      <c r="HV10" s="29"/>
      <c r="HW10" s="29"/>
      <c r="HX10" s="29"/>
      <c r="HY10" s="29"/>
      <c r="HZ10" s="29"/>
      <c r="IA10" s="29"/>
      <c r="IB10" s="29"/>
      <c r="IC10" s="29"/>
      <c r="ID10" s="29"/>
      <c r="IE10" s="29"/>
      <c r="IF10" s="29"/>
      <c r="IG10" s="29"/>
      <c r="IH10" s="29"/>
      <c r="II10" s="29"/>
      <c r="IJ10" s="29"/>
      <c r="IK10" s="29"/>
      <c r="IL10" s="29"/>
      <c r="IM10" s="29"/>
      <c r="IN10" s="29"/>
      <c r="IO10" s="29"/>
      <c r="IP10" s="29"/>
      <c r="IQ10" s="29"/>
      <c r="IR10" s="29"/>
      <c r="IS10" s="29"/>
      <c r="IT10" s="29"/>
      <c r="IU10" s="29"/>
      <c r="IV10" s="29"/>
      <c r="IW10" s="29"/>
      <c r="IX10" s="29"/>
      <c r="IY10" s="29"/>
      <c r="IZ10" s="29"/>
      <c r="JA10" s="29"/>
      <c r="JB10" s="29"/>
      <c r="JC10" s="29"/>
      <c r="JD10" s="29"/>
      <c r="JE10" s="29"/>
      <c r="JF10" s="29"/>
      <c r="JG10" s="29"/>
      <c r="JH10" s="29"/>
      <c r="JI10" s="29"/>
      <c r="JJ10" s="29"/>
      <c r="JK10" s="29"/>
      <c r="JL10" s="29"/>
      <c r="JM10" s="29"/>
      <c r="JN10" s="29"/>
      <c r="JO10" s="29"/>
      <c r="JP10" s="29"/>
      <c r="JQ10" s="29"/>
      <c r="JR10" s="29"/>
      <c r="JS10" s="29"/>
      <c r="JT10" s="29"/>
      <c r="JU10" s="29"/>
      <c r="JV10" s="29"/>
      <c r="JW10" s="29"/>
      <c r="JX10" s="29"/>
      <c r="JY10" s="29"/>
      <c r="JZ10" s="29"/>
      <c r="KA10" s="29"/>
      <c r="KB10" s="29"/>
      <c r="KC10" s="29"/>
      <c r="KD10" s="29"/>
      <c r="KE10" s="29"/>
      <c r="KF10" s="29"/>
      <c r="KG10" s="29"/>
      <c r="KH10" s="29"/>
      <c r="KI10" s="29"/>
      <c r="KJ10" s="29"/>
      <c r="KK10" s="29"/>
      <c r="KL10" s="29"/>
      <c r="KM10" s="29"/>
      <c r="KN10" s="29"/>
      <c r="KO10" s="29"/>
    </row>
    <row r="11" spans="1:301" s="30" customFormat="1" ht="24" customHeight="1">
      <c r="A11" s="24"/>
      <c r="B11" s="41"/>
      <c r="C11" s="24"/>
      <c r="D11" s="24"/>
      <c r="E11" s="24"/>
      <c r="F11" s="24"/>
      <c r="G11" s="24"/>
      <c r="H11" s="24"/>
      <c r="I11" s="24"/>
      <c r="J11" s="24"/>
      <c r="K11" s="24"/>
      <c r="L11" s="24"/>
      <c r="M11" s="24"/>
      <c r="N11" s="29"/>
      <c r="O11" s="29"/>
      <c r="P11" s="29"/>
      <c r="Q11" s="29"/>
      <c r="R11" s="29"/>
      <c r="S11" s="29"/>
      <c r="T11" s="24"/>
      <c r="U11" s="31"/>
      <c r="V11" s="31"/>
      <c r="W11" s="31"/>
      <c r="X11" s="31"/>
      <c r="Y11" s="31"/>
      <c r="Z11" s="31"/>
      <c r="AA11" s="31"/>
      <c r="AB11" s="31"/>
      <c r="AC11" s="24"/>
      <c r="AD11" s="42"/>
      <c r="AE11" s="42"/>
      <c r="AF11" s="42"/>
      <c r="AG11" s="42"/>
      <c r="AH11" s="42"/>
      <c r="AI11" s="42"/>
      <c r="AJ11" s="42"/>
      <c r="AK11" s="42"/>
      <c r="AL11" s="42"/>
      <c r="AM11" s="42"/>
      <c r="AN11" s="42"/>
      <c r="AO11" s="29"/>
      <c r="AP11" s="29"/>
      <c r="AQ11" s="29"/>
      <c r="AR11" s="29"/>
      <c r="AS11" s="29"/>
      <c r="AT11" s="29"/>
      <c r="AU11" s="29"/>
      <c r="AV11" s="29"/>
      <c r="AW11" s="29"/>
      <c r="AX11" s="24"/>
      <c r="AY11" s="24"/>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c r="EN11" s="29"/>
      <c r="EO11" s="29"/>
      <c r="EP11" s="29"/>
      <c r="EQ11" s="29"/>
      <c r="ER11" s="29"/>
      <c r="ES11" s="29"/>
      <c r="ET11" s="29"/>
      <c r="EU11" s="29"/>
      <c r="EV11" s="29"/>
      <c r="EW11" s="29"/>
      <c r="EX11" s="29"/>
      <c r="EY11" s="29"/>
      <c r="EZ11" s="29"/>
      <c r="FA11" s="29"/>
      <c r="FB11" s="29"/>
      <c r="FC11" s="29"/>
      <c r="FD11" s="29"/>
      <c r="FE11" s="29"/>
      <c r="FF11" s="29"/>
      <c r="FG11" s="29"/>
      <c r="FH11" s="29"/>
      <c r="FI11" s="29"/>
      <c r="FJ11" s="29"/>
      <c r="FK11" s="29"/>
      <c r="FL11" s="29"/>
      <c r="FM11" s="29"/>
      <c r="FN11" s="29"/>
      <c r="FO11" s="29"/>
      <c r="FP11" s="29"/>
      <c r="FQ11" s="29"/>
      <c r="FR11" s="29"/>
      <c r="FS11" s="29"/>
      <c r="FT11" s="29"/>
      <c r="FU11" s="29"/>
      <c r="FV11" s="29"/>
      <c r="FW11" s="29"/>
      <c r="FX11" s="29"/>
      <c r="FY11" s="29"/>
      <c r="FZ11" s="29"/>
      <c r="GA11" s="29"/>
      <c r="GB11" s="29"/>
      <c r="GC11" s="29"/>
      <c r="GD11" s="29"/>
      <c r="GE11" s="29"/>
      <c r="GF11" s="29"/>
      <c r="GG11" s="29"/>
      <c r="GH11" s="29"/>
      <c r="GI11" s="29"/>
      <c r="GJ11" s="29"/>
      <c r="GK11" s="29"/>
      <c r="GL11" s="29"/>
      <c r="GM11" s="29"/>
      <c r="GN11" s="29"/>
      <c r="GO11" s="29"/>
      <c r="GP11" s="29"/>
      <c r="GQ11" s="29"/>
      <c r="GR11" s="29"/>
      <c r="GS11" s="29"/>
      <c r="GT11" s="29"/>
      <c r="GU11" s="29"/>
      <c r="GV11" s="29"/>
      <c r="GW11" s="29"/>
      <c r="GX11" s="29"/>
      <c r="GY11" s="29"/>
      <c r="GZ11" s="29"/>
      <c r="HA11" s="29"/>
      <c r="HB11" s="29"/>
      <c r="HC11" s="29"/>
      <c r="HD11" s="29"/>
      <c r="HE11" s="29"/>
      <c r="HF11" s="29"/>
      <c r="HG11" s="29"/>
      <c r="HH11" s="29"/>
      <c r="HI11" s="29"/>
      <c r="HJ11" s="29"/>
      <c r="HK11" s="29"/>
      <c r="HL11" s="29"/>
      <c r="HM11" s="29"/>
      <c r="HN11" s="29"/>
      <c r="HO11" s="29"/>
      <c r="HP11" s="29"/>
      <c r="HQ11" s="29"/>
      <c r="HR11" s="29"/>
      <c r="HS11" s="29"/>
      <c r="HT11" s="29"/>
      <c r="HU11" s="29"/>
      <c r="HV11" s="29"/>
      <c r="HW11" s="29"/>
      <c r="HX11" s="29"/>
      <c r="HY11" s="29"/>
      <c r="HZ11" s="29"/>
      <c r="IA11" s="29"/>
      <c r="IB11" s="29"/>
      <c r="IC11" s="29"/>
      <c r="ID11" s="29"/>
      <c r="IE11" s="29"/>
      <c r="IF11" s="29"/>
      <c r="IG11" s="29"/>
      <c r="IH11" s="29"/>
      <c r="II11" s="29"/>
      <c r="IJ11" s="29"/>
      <c r="IK11" s="29"/>
      <c r="IL11" s="29"/>
      <c r="IM11" s="29"/>
      <c r="IN11" s="29"/>
      <c r="IO11" s="29"/>
      <c r="IP11" s="29"/>
      <c r="IQ11" s="29"/>
      <c r="IR11" s="29"/>
      <c r="IS11" s="29"/>
      <c r="IT11" s="29"/>
      <c r="IU11" s="29"/>
      <c r="IV11" s="29"/>
      <c r="IW11" s="29"/>
      <c r="IX11" s="29"/>
      <c r="IY11" s="29"/>
      <c r="IZ11" s="29"/>
      <c r="JA11" s="29"/>
      <c r="JB11" s="29"/>
      <c r="JC11" s="29"/>
      <c r="JD11" s="29"/>
      <c r="JE11" s="29"/>
      <c r="JF11" s="29"/>
      <c r="JG11" s="29"/>
      <c r="JH11" s="29"/>
      <c r="JI11" s="29"/>
      <c r="JJ11" s="29"/>
      <c r="JK11" s="29"/>
      <c r="JL11" s="29"/>
      <c r="JM11" s="29"/>
      <c r="JN11" s="29"/>
      <c r="JO11" s="29"/>
      <c r="JP11" s="29"/>
      <c r="JQ11" s="29"/>
      <c r="JR11" s="29"/>
      <c r="JS11" s="29"/>
      <c r="JT11" s="29"/>
      <c r="JU11" s="29"/>
      <c r="JV11" s="29"/>
      <c r="JW11" s="29"/>
      <c r="JX11" s="29"/>
      <c r="JY11" s="29"/>
      <c r="JZ11" s="29"/>
      <c r="KA11" s="29"/>
      <c r="KB11" s="29"/>
      <c r="KC11" s="29"/>
      <c r="KD11" s="29"/>
      <c r="KE11" s="29"/>
      <c r="KF11" s="29"/>
      <c r="KG11" s="29"/>
      <c r="KH11" s="29"/>
      <c r="KI11" s="29"/>
      <c r="KJ11" s="29"/>
      <c r="KK11" s="29"/>
      <c r="KL11" s="29"/>
      <c r="KM11" s="29"/>
      <c r="KN11" s="29"/>
      <c r="KO11" s="29"/>
    </row>
    <row r="12" spans="1:301" s="30" customFormat="1" ht="24" customHeight="1" thickBot="1">
      <c r="A12" s="24"/>
      <c r="B12" s="41" t="s">
        <v>964</v>
      </c>
      <c r="C12" s="24"/>
      <c r="D12" s="24"/>
      <c r="E12" s="24"/>
      <c r="F12" s="24"/>
      <c r="G12" s="24"/>
      <c r="H12" s="24"/>
      <c r="I12" s="24"/>
      <c r="J12" s="24"/>
      <c r="K12" s="24"/>
      <c r="L12" s="24"/>
      <c r="M12" s="24"/>
      <c r="N12" s="29"/>
      <c r="O12" s="29"/>
      <c r="P12" s="29"/>
      <c r="Q12" s="29"/>
      <c r="R12" s="29"/>
      <c r="S12" s="29"/>
      <c r="T12" s="24"/>
      <c r="U12" s="24"/>
      <c r="V12" s="24"/>
      <c r="W12" s="24"/>
      <c r="X12" s="24"/>
      <c r="Y12" s="24"/>
      <c r="Z12" s="24"/>
      <c r="AA12" s="24"/>
      <c r="AB12" s="24"/>
      <c r="AC12" s="24"/>
      <c r="AD12" s="42"/>
      <c r="AE12" s="42"/>
      <c r="AF12" s="42"/>
      <c r="AG12" s="42"/>
      <c r="AH12" s="42"/>
      <c r="AI12" s="42"/>
      <c r="AJ12" s="42"/>
      <c r="AK12" s="42"/>
      <c r="AL12" s="42"/>
      <c r="AM12" s="42"/>
      <c r="AN12" s="42"/>
      <c r="AO12" s="29"/>
      <c r="AP12" s="29"/>
      <c r="AQ12" s="29"/>
      <c r="AR12" s="29"/>
      <c r="AS12" s="29"/>
      <c r="AT12" s="29"/>
      <c r="AU12" s="29"/>
      <c r="AV12" s="29"/>
      <c r="AW12" s="29"/>
      <c r="AX12" s="24"/>
      <c r="AY12" s="24"/>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c r="EZ12" s="29"/>
      <c r="FA12" s="29"/>
      <c r="FB12" s="29"/>
      <c r="FC12" s="29"/>
      <c r="FD12" s="29"/>
      <c r="FE12" s="29"/>
      <c r="FF12" s="29"/>
      <c r="FG12" s="29"/>
      <c r="FH12" s="29"/>
      <c r="FI12" s="29"/>
      <c r="FJ12" s="29"/>
      <c r="FK12" s="29"/>
      <c r="FL12" s="29"/>
      <c r="FM12" s="29"/>
      <c r="FN12" s="29"/>
      <c r="FO12" s="29"/>
      <c r="FP12" s="29"/>
      <c r="FQ12" s="29"/>
      <c r="FR12" s="29"/>
      <c r="FS12" s="29"/>
      <c r="FT12" s="29"/>
      <c r="FU12" s="29"/>
      <c r="FV12" s="29"/>
      <c r="FW12" s="29"/>
      <c r="FX12" s="29"/>
      <c r="FY12" s="29"/>
      <c r="FZ12" s="29"/>
      <c r="GA12" s="29"/>
      <c r="GB12" s="29"/>
      <c r="GC12" s="29"/>
      <c r="GD12" s="29"/>
      <c r="GE12" s="29"/>
      <c r="GF12" s="29"/>
      <c r="GG12" s="29"/>
      <c r="GH12" s="29"/>
      <c r="GI12" s="29"/>
      <c r="GJ12" s="29"/>
      <c r="GK12" s="29"/>
      <c r="GL12" s="29"/>
      <c r="GM12" s="29"/>
      <c r="GN12" s="29"/>
      <c r="GO12" s="29"/>
      <c r="GP12" s="29"/>
      <c r="GQ12" s="29"/>
      <c r="GR12" s="29"/>
      <c r="GS12" s="29"/>
      <c r="GT12" s="29"/>
      <c r="GU12" s="29"/>
      <c r="GV12" s="29"/>
      <c r="GW12" s="29"/>
      <c r="GX12" s="29"/>
      <c r="GY12" s="29"/>
      <c r="GZ12" s="29"/>
      <c r="HA12" s="29"/>
      <c r="HB12" s="29"/>
      <c r="HC12" s="29"/>
      <c r="HD12" s="29"/>
      <c r="HE12" s="29"/>
      <c r="HF12" s="29"/>
      <c r="HG12" s="29"/>
      <c r="HH12" s="29"/>
      <c r="HI12" s="29"/>
      <c r="HJ12" s="29"/>
      <c r="HK12" s="29"/>
      <c r="HL12" s="29"/>
      <c r="HM12" s="29"/>
      <c r="HN12" s="29"/>
      <c r="HO12" s="29"/>
      <c r="HP12" s="29"/>
      <c r="HQ12" s="29"/>
      <c r="HR12" s="29"/>
      <c r="HS12" s="29"/>
      <c r="HT12" s="29"/>
      <c r="HU12" s="29"/>
      <c r="HV12" s="29"/>
      <c r="HW12" s="29"/>
      <c r="HX12" s="29"/>
      <c r="HY12" s="29"/>
      <c r="HZ12" s="29"/>
      <c r="IA12" s="29"/>
      <c r="IB12" s="29"/>
      <c r="IC12" s="29"/>
      <c r="ID12" s="29"/>
      <c r="IE12" s="29"/>
      <c r="IF12" s="29"/>
      <c r="IG12" s="29"/>
      <c r="IH12" s="29"/>
      <c r="II12" s="29"/>
      <c r="IJ12" s="29"/>
      <c r="IK12" s="29"/>
      <c r="IL12" s="29"/>
      <c r="IM12" s="29"/>
      <c r="IN12" s="29"/>
      <c r="IO12" s="29"/>
      <c r="IP12" s="29"/>
      <c r="IQ12" s="29"/>
      <c r="IR12" s="29"/>
      <c r="IS12" s="29"/>
      <c r="IT12" s="29"/>
      <c r="IU12" s="29"/>
      <c r="IV12" s="29"/>
      <c r="IW12" s="29"/>
      <c r="IX12" s="29"/>
      <c r="IY12" s="29"/>
      <c r="IZ12" s="29"/>
      <c r="JA12" s="29"/>
      <c r="JB12" s="29"/>
      <c r="JC12" s="29"/>
      <c r="JD12" s="29"/>
      <c r="JE12" s="29"/>
      <c r="JF12" s="29"/>
      <c r="JG12" s="29"/>
      <c r="JH12" s="29"/>
      <c r="JI12" s="29"/>
      <c r="JJ12" s="29"/>
      <c r="JK12" s="29"/>
      <c r="JL12" s="29"/>
      <c r="JM12" s="29"/>
      <c r="JN12" s="29"/>
      <c r="JO12" s="29"/>
      <c r="JP12" s="29"/>
      <c r="JQ12" s="29"/>
      <c r="JR12" s="29"/>
      <c r="JS12" s="29"/>
      <c r="JT12" s="29"/>
      <c r="JU12" s="29"/>
      <c r="JV12" s="29"/>
      <c r="JW12" s="29"/>
      <c r="JX12" s="29"/>
      <c r="JY12" s="29"/>
      <c r="JZ12" s="29"/>
      <c r="KA12" s="29"/>
      <c r="KB12" s="29"/>
      <c r="KC12" s="29"/>
      <c r="KD12" s="29"/>
      <c r="KE12" s="29"/>
      <c r="KF12" s="29"/>
      <c r="KG12" s="29"/>
      <c r="KH12" s="29"/>
      <c r="KI12" s="29"/>
      <c r="KJ12" s="29"/>
      <c r="KK12" s="29"/>
      <c r="KL12" s="29"/>
      <c r="KM12" s="29"/>
      <c r="KN12" s="29"/>
      <c r="KO12" s="29"/>
    </row>
    <row r="13" spans="1:301" s="31" customFormat="1" ht="22.5" customHeight="1">
      <c r="B13" s="555" t="s">
        <v>973</v>
      </c>
      <c r="C13" s="548" t="s">
        <v>947</v>
      </c>
      <c r="D13" s="548" t="s">
        <v>1191</v>
      </c>
      <c r="E13" s="548" t="s">
        <v>1207</v>
      </c>
      <c r="F13" s="548" t="s">
        <v>1224</v>
      </c>
      <c r="G13" s="558" t="s">
        <v>948</v>
      </c>
      <c r="H13" s="553" t="s">
        <v>16</v>
      </c>
      <c r="I13" s="553"/>
      <c r="J13" s="548" t="s">
        <v>17</v>
      </c>
      <c r="K13" s="548" t="s">
        <v>1196</v>
      </c>
      <c r="L13" s="569" t="s">
        <v>1216</v>
      </c>
      <c r="M13" s="569"/>
      <c r="N13" s="569"/>
      <c r="O13" s="569"/>
      <c r="P13" s="569"/>
      <c r="Q13" s="548" t="s">
        <v>951</v>
      </c>
      <c r="R13" s="525" t="s">
        <v>2544</v>
      </c>
      <c r="S13" s="525" t="s">
        <v>2545</v>
      </c>
      <c r="T13" s="558" t="s">
        <v>2299</v>
      </c>
      <c r="U13" s="558" t="s">
        <v>1190</v>
      </c>
      <c r="V13" s="558" t="s">
        <v>972</v>
      </c>
      <c r="W13" s="548" t="s">
        <v>2380</v>
      </c>
      <c r="X13" s="548" t="s">
        <v>949</v>
      </c>
      <c r="Y13" s="548" t="s">
        <v>950</v>
      </c>
      <c r="Z13" s="548" t="s">
        <v>2720</v>
      </c>
      <c r="AA13" s="566" t="s">
        <v>1209</v>
      </c>
      <c r="AB13" s="567"/>
      <c r="AC13" s="567"/>
      <c r="AD13" s="567"/>
      <c r="AE13" s="567"/>
      <c r="AF13" s="568"/>
      <c r="AG13" s="558" t="s">
        <v>2289</v>
      </c>
      <c r="AH13" s="561" t="s">
        <v>34</v>
      </c>
      <c r="AI13" s="558" t="s">
        <v>2322</v>
      </c>
      <c r="AJ13" s="580" t="s">
        <v>1198</v>
      </c>
      <c r="AK13" s="580"/>
      <c r="AL13" s="580"/>
      <c r="AM13" s="580"/>
      <c r="AN13" s="580" t="s">
        <v>1204</v>
      </c>
      <c r="AO13" s="580"/>
      <c r="AP13" s="580"/>
      <c r="AQ13" s="580"/>
      <c r="AR13" s="580"/>
      <c r="AS13" s="580"/>
      <c r="AT13" s="580"/>
      <c r="AU13" s="580"/>
      <c r="AV13" s="580"/>
      <c r="AW13" s="548" t="s">
        <v>1194</v>
      </c>
      <c r="AX13" s="568" t="s">
        <v>952</v>
      </c>
      <c r="AY13" s="548" t="s">
        <v>2388</v>
      </c>
      <c r="AZ13" s="572" t="s">
        <v>2330</v>
      </c>
      <c r="BA13" s="573"/>
      <c r="BB13" s="573"/>
      <c r="BC13" s="573"/>
      <c r="BD13" s="573"/>
      <c r="BE13" s="574"/>
      <c r="BF13" s="548" t="s">
        <v>965</v>
      </c>
      <c r="BG13" s="548" t="s">
        <v>2290</v>
      </c>
      <c r="BH13" s="553" t="s">
        <v>2291</v>
      </c>
      <c r="BI13" s="553"/>
      <c r="BJ13" s="553"/>
      <c r="BK13" s="553"/>
      <c r="BL13" s="553"/>
      <c r="BM13" s="553"/>
      <c r="BN13" s="553"/>
      <c r="BO13" s="553"/>
      <c r="BP13" s="548" t="s">
        <v>2048</v>
      </c>
      <c r="BQ13" s="554" t="s">
        <v>2583</v>
      </c>
      <c r="BR13" s="554"/>
      <c r="BS13" s="521" t="s">
        <v>2295</v>
      </c>
      <c r="BT13" s="522"/>
      <c r="BU13" s="548" t="s">
        <v>2050</v>
      </c>
      <c r="BV13" s="581" t="s">
        <v>2300</v>
      </c>
    </row>
    <row r="14" spans="1:301" s="31" customFormat="1" ht="22.5" customHeight="1">
      <c r="B14" s="556"/>
      <c r="C14" s="549"/>
      <c r="D14" s="549"/>
      <c r="E14" s="549"/>
      <c r="F14" s="549"/>
      <c r="G14" s="559"/>
      <c r="H14" s="551" t="s">
        <v>1208</v>
      </c>
      <c r="I14" s="551" t="s">
        <v>1197</v>
      </c>
      <c r="J14" s="549"/>
      <c r="K14" s="549"/>
      <c r="L14" s="564" t="s">
        <v>1217</v>
      </c>
      <c r="M14" s="564"/>
      <c r="N14" s="564" t="s">
        <v>1218</v>
      </c>
      <c r="O14" s="564"/>
      <c r="P14" s="564" t="s">
        <v>1219</v>
      </c>
      <c r="Q14" s="549"/>
      <c r="R14" s="526"/>
      <c r="S14" s="526"/>
      <c r="T14" s="559"/>
      <c r="U14" s="559"/>
      <c r="V14" s="559"/>
      <c r="W14" s="549"/>
      <c r="X14" s="549"/>
      <c r="Y14" s="549"/>
      <c r="Z14" s="549"/>
      <c r="AA14" s="565" t="s">
        <v>1210</v>
      </c>
      <c r="AB14" s="565" t="s">
        <v>1211</v>
      </c>
      <c r="AC14" s="565" t="s">
        <v>1212</v>
      </c>
      <c r="AD14" s="565" t="s">
        <v>2321</v>
      </c>
      <c r="AE14" s="551" t="s">
        <v>1213</v>
      </c>
      <c r="AF14" s="551"/>
      <c r="AG14" s="559"/>
      <c r="AH14" s="562"/>
      <c r="AI14" s="559"/>
      <c r="AJ14" s="579" t="s">
        <v>1199</v>
      </c>
      <c r="AK14" s="579"/>
      <c r="AL14" s="579" t="s">
        <v>1200</v>
      </c>
      <c r="AM14" s="579"/>
      <c r="AN14" s="579" t="s">
        <v>1205</v>
      </c>
      <c r="AO14" s="579"/>
      <c r="AP14" s="579" t="s">
        <v>1206</v>
      </c>
      <c r="AQ14" s="579" t="s">
        <v>1200</v>
      </c>
      <c r="AR14" s="579"/>
      <c r="AS14" s="579" t="s">
        <v>2560</v>
      </c>
      <c r="AT14" s="579"/>
      <c r="AU14" s="579"/>
      <c r="AV14" s="579"/>
      <c r="AW14" s="549"/>
      <c r="AX14" s="570"/>
      <c r="AY14" s="549"/>
      <c r="AZ14" s="575" t="s">
        <v>2331</v>
      </c>
      <c r="BA14" s="575" t="s">
        <v>2332</v>
      </c>
      <c r="BB14" s="576" t="s">
        <v>2333</v>
      </c>
      <c r="BC14" s="577"/>
      <c r="BD14" s="577"/>
      <c r="BE14" s="578"/>
      <c r="BF14" s="549"/>
      <c r="BG14" s="549"/>
      <c r="BH14" s="551" t="s">
        <v>1220</v>
      </c>
      <c r="BI14" s="564" t="s">
        <v>1217</v>
      </c>
      <c r="BJ14" s="564"/>
      <c r="BK14" s="564" t="s">
        <v>1218</v>
      </c>
      <c r="BL14" s="564"/>
      <c r="BM14" s="551" t="s">
        <v>1221</v>
      </c>
      <c r="BN14" s="551" t="s">
        <v>1222</v>
      </c>
      <c r="BO14" s="551" t="s">
        <v>1223</v>
      </c>
      <c r="BP14" s="549"/>
      <c r="BQ14" s="551" t="s">
        <v>2582</v>
      </c>
      <c r="BR14" s="551" t="s">
        <v>1197</v>
      </c>
      <c r="BS14" s="523"/>
      <c r="BT14" s="524"/>
      <c r="BU14" s="549"/>
      <c r="BV14" s="582"/>
    </row>
    <row r="15" spans="1:301" s="31" customFormat="1" ht="45" customHeight="1">
      <c r="B15" s="557"/>
      <c r="C15" s="550"/>
      <c r="D15" s="550"/>
      <c r="E15" s="550"/>
      <c r="F15" s="550"/>
      <c r="G15" s="560"/>
      <c r="H15" s="551"/>
      <c r="I15" s="551"/>
      <c r="J15" s="550"/>
      <c r="K15" s="550"/>
      <c r="L15" s="78" t="s">
        <v>1214</v>
      </c>
      <c r="M15" s="78" t="s">
        <v>1215</v>
      </c>
      <c r="N15" s="78" t="s">
        <v>1214</v>
      </c>
      <c r="O15" s="78" t="s">
        <v>1215</v>
      </c>
      <c r="P15" s="564"/>
      <c r="Q15" s="550"/>
      <c r="R15" s="527"/>
      <c r="S15" s="527"/>
      <c r="T15" s="560"/>
      <c r="U15" s="560"/>
      <c r="V15" s="560"/>
      <c r="W15" s="550"/>
      <c r="X15" s="550"/>
      <c r="Y15" s="550"/>
      <c r="Z15" s="550"/>
      <c r="AA15" s="550"/>
      <c r="AB15" s="550"/>
      <c r="AC15" s="550"/>
      <c r="AD15" s="550"/>
      <c r="AE15" s="78" t="s">
        <v>1214</v>
      </c>
      <c r="AF15" s="78" t="s">
        <v>1215</v>
      </c>
      <c r="AG15" s="560"/>
      <c r="AH15" s="563"/>
      <c r="AI15" s="560"/>
      <c r="AJ15" s="77" t="s">
        <v>1201</v>
      </c>
      <c r="AK15" s="77" t="s">
        <v>1202</v>
      </c>
      <c r="AL15" s="77" t="s">
        <v>1203</v>
      </c>
      <c r="AM15" s="76" t="s">
        <v>1227</v>
      </c>
      <c r="AN15" s="77" t="s">
        <v>2342</v>
      </c>
      <c r="AO15" s="76" t="s">
        <v>2343</v>
      </c>
      <c r="AP15" s="579"/>
      <c r="AQ15" s="77" t="s">
        <v>1203</v>
      </c>
      <c r="AR15" s="76" t="s">
        <v>1227</v>
      </c>
      <c r="AS15" s="76" t="s">
        <v>2561</v>
      </c>
      <c r="AT15" s="76" t="s">
        <v>2562</v>
      </c>
      <c r="AU15" s="76" t="s">
        <v>2564</v>
      </c>
      <c r="AV15" s="76" t="s">
        <v>2563</v>
      </c>
      <c r="AW15" s="550"/>
      <c r="AX15" s="571"/>
      <c r="AY15" s="550"/>
      <c r="AZ15" s="575"/>
      <c r="BA15" s="575"/>
      <c r="BB15" s="97" t="s">
        <v>2334</v>
      </c>
      <c r="BC15" s="97" t="s">
        <v>2335</v>
      </c>
      <c r="BD15" s="97" t="s">
        <v>2334</v>
      </c>
      <c r="BE15" s="97" t="s">
        <v>2335</v>
      </c>
      <c r="BF15" s="550"/>
      <c r="BG15" s="550"/>
      <c r="BH15" s="551"/>
      <c r="BI15" s="78" t="s">
        <v>1214</v>
      </c>
      <c r="BJ15" s="78" t="s">
        <v>1215</v>
      </c>
      <c r="BK15" s="78" t="s">
        <v>1214</v>
      </c>
      <c r="BL15" s="78" t="s">
        <v>1215</v>
      </c>
      <c r="BM15" s="551"/>
      <c r="BN15" s="551"/>
      <c r="BO15" s="551"/>
      <c r="BP15" s="550"/>
      <c r="BQ15" s="551"/>
      <c r="BR15" s="551"/>
      <c r="BS15" s="122" t="s">
        <v>2293</v>
      </c>
      <c r="BT15" s="122" t="s">
        <v>2294</v>
      </c>
      <c r="BU15" s="550"/>
      <c r="BV15" s="583"/>
    </row>
    <row r="16" spans="1:301" s="44" customFormat="1" ht="63" customHeight="1">
      <c r="A16" s="43" t="s">
        <v>966</v>
      </c>
      <c r="B16" s="55">
        <f t="shared" ref="B16:B65" ca="1" si="0">INDIRECT(A16&amp;"!W3")</f>
        <v>0</v>
      </c>
      <c r="C16" s="63" t="str">
        <f ca="1">INDIRECT(A16&amp;"!H3")</f>
        <v>自動表示</v>
      </c>
      <c r="D16" s="63" t="str">
        <f ca="1">INDIRECT(A16&amp;"!H9")</f>
        <v>自動表示</v>
      </c>
      <c r="E16" s="63">
        <f ca="1">INDIRECT(A16&amp;"!H7")</f>
        <v>0</v>
      </c>
      <c r="F16" s="53">
        <f ca="1">INDIRECT(A16&amp;"!AG8")</f>
        <v>0</v>
      </c>
      <c r="G16" s="59" t="str">
        <f ca="1">INDIRECT(A16&amp;"!AR8")</f>
        <v>//</v>
      </c>
      <c r="H16" s="63">
        <f ca="1">INDIRECT(A16&amp;"!L10")</f>
        <v>0</v>
      </c>
      <c r="I16" s="63" t="str">
        <f ca="1">INDIRECT(A16&amp;"!Z10")</f>
        <v>自動表示</v>
      </c>
      <c r="J16" s="63">
        <f ca="1">INDIRECT(A16&amp;"!H12")</f>
        <v>0</v>
      </c>
      <c r="K16" s="63">
        <f ca="1">INDIRECT(A16&amp;"!Z12")</f>
        <v>0</v>
      </c>
      <c r="L16" s="53">
        <f ca="1">INDIRECT(A16&amp;"!H25")</f>
        <v>2026</v>
      </c>
      <c r="M16" s="53">
        <f ca="1">INDIRECT(A16&amp;"!L25")</f>
        <v>0</v>
      </c>
      <c r="N16" s="53" t="str">
        <f ca="1">"20"&amp;INDIRECT(A16&amp;"!T25")</f>
        <v>20</v>
      </c>
      <c r="O16" s="53">
        <f ca="1">INDIRECT(A16&amp;"!W25")</f>
        <v>0</v>
      </c>
      <c r="P16" s="53" t="str">
        <f ca="1">INDIRECT(A16&amp;"!AE25")</f>
        <v/>
      </c>
      <c r="Q16" s="53">
        <f ca="1">INDIRECT(A16&amp;"!AG28")</f>
        <v>0</v>
      </c>
      <c r="R16" s="63">
        <f ca="1">INDIRECT(A16&amp;"!O27")</f>
        <v>0</v>
      </c>
      <c r="S16" s="63">
        <f ca="1">INDIRECT(A16&amp;"!O28")</f>
        <v>0</v>
      </c>
      <c r="T16" s="53">
        <f ca="1">INDIRECT(A16&amp;"!Y5")</f>
        <v>0</v>
      </c>
      <c r="U16" s="53">
        <f ca="1">INDIRECT(A16&amp;"!AH6")</f>
        <v>0</v>
      </c>
      <c r="V16" s="53">
        <f ca="1">INDIRECT(A16&amp;"!AJ9")</f>
        <v>0</v>
      </c>
      <c r="W16" s="53" t="str">
        <f ca="1">INDIRECT(A16&amp;"!AB9")</f>
        <v>自動表示</v>
      </c>
      <c r="X16" s="53">
        <f ca="1">INDIRECT(A16&amp;"!M13")</f>
        <v>0</v>
      </c>
      <c r="Y16" s="53">
        <f ca="1">INDIRECT(A16&amp;"!AD13")</f>
        <v>0</v>
      </c>
      <c r="Z16" s="53">
        <f ca="1">INDIRECT(A16&amp;"!J14")</f>
        <v>0</v>
      </c>
      <c r="AA16" s="63">
        <f ca="1">INDIRECT(A16&amp;"!N17")</f>
        <v>0</v>
      </c>
      <c r="AB16" s="63">
        <f ca="1">INDIRECT(A16&amp;"!N18")</f>
        <v>0</v>
      </c>
      <c r="AC16" s="53">
        <f ca="1">INDIRECT(A16&amp;"!O19")</f>
        <v>0</v>
      </c>
      <c r="AD16" s="53">
        <f ca="1">INDIRECT(A16&amp;"!AF19")</f>
        <v>0</v>
      </c>
      <c r="AE16" s="53">
        <f ca="1">INDIRECT(A16&amp;"!H20")</f>
        <v>0</v>
      </c>
      <c r="AF16" s="53">
        <f ca="1">INDIRECT(A16&amp;"!M20")</f>
        <v>0</v>
      </c>
      <c r="AG16" s="53">
        <f ca="1">INDIRECT(A16&amp;"!AK20")</f>
        <v>0</v>
      </c>
      <c r="AH16" s="66">
        <f ca="1">INDIRECT(A16&amp;"!H21")</f>
        <v>0</v>
      </c>
      <c r="AI16" s="53">
        <f ca="1">INDIRECT(A16&amp;"!AC21")</f>
        <v>0</v>
      </c>
      <c r="AJ16" s="60">
        <f ca="1">INDIRECT(A16&amp;"!S22")</f>
        <v>0</v>
      </c>
      <c r="AK16" s="60">
        <f ca="1">INDIRECT(A16&amp;"!X22")</f>
        <v>0</v>
      </c>
      <c r="AL16" s="60">
        <f ca="1">INDIRECT(A16&amp;"!AD22")</f>
        <v>0</v>
      </c>
      <c r="AM16" s="60">
        <f ca="1">INDIRECT(A16&amp;"!AM22")</f>
        <v>0</v>
      </c>
      <c r="AN16" s="60">
        <f ca="1">INDIRECT(A16&amp;"!M23")</f>
        <v>0</v>
      </c>
      <c r="AO16" s="60">
        <f ca="1">INDIRECT(A16&amp;"!S23")</f>
        <v>0</v>
      </c>
      <c r="AP16" s="64">
        <f ca="1">INDIRECT(A16&amp;"!X23")</f>
        <v>0</v>
      </c>
      <c r="AQ16" s="60">
        <f ca="1">INDIRECT(A16&amp;"!AD23")</f>
        <v>0</v>
      </c>
      <c r="AR16" s="60">
        <f ca="1">INDIRECT(A16&amp;"!AM23")</f>
        <v>0</v>
      </c>
      <c r="AS16" s="60">
        <f ca="1">INDIRECT($A$16&amp;"!M24")</f>
        <v>0</v>
      </c>
      <c r="AT16" s="60">
        <f ca="1">INDIRECT($A$16&amp;"!U24")</f>
        <v>0</v>
      </c>
      <c r="AU16" s="60">
        <f ca="1">INDIRECT($A$16&amp;"!AC24")</f>
        <v>0</v>
      </c>
      <c r="AV16" s="60">
        <f ca="1">INDIRECT($A$16&amp;"!AL24")</f>
        <v>0</v>
      </c>
      <c r="AW16" s="53" t="str">
        <f ca="1">INDIRECT(A16&amp;"!H37")</f>
        <v>①　大学間交流協定に基づく推薦</v>
      </c>
      <c r="AX16" s="53">
        <f ca="1">INDIRECT(A16&amp;"!AL37")</f>
        <v>0</v>
      </c>
      <c r="AY16" s="53" t="str">
        <f ca="1">INDIRECT(A16&amp;"!H38")</f>
        <v>新規渡日者</v>
      </c>
      <c r="AZ16" s="53">
        <f ca="1">INDIRECT(A16&amp;"!N39")</f>
        <v>0</v>
      </c>
      <c r="BA16" s="53">
        <f ca="1">INDIRECT(A16&amp;"!N40")</f>
        <v>0</v>
      </c>
      <c r="BB16" s="53">
        <f ca="1">INDIRECT(A16&amp;"!N41")</f>
        <v>0</v>
      </c>
      <c r="BC16" s="53">
        <f ca="1">INDIRECT(A16&amp;"!S41")</f>
        <v>0</v>
      </c>
      <c r="BD16" s="53">
        <f ca="1">INDIRECT(A16&amp;"!W41")</f>
        <v>0</v>
      </c>
      <c r="BE16" s="53">
        <f ca="1">INDIRECT(A16&amp;"!AB41")</f>
        <v>0</v>
      </c>
      <c r="BF16" s="63">
        <f ca="1">INDIRECT(A16&amp;"!H42")</f>
        <v>0</v>
      </c>
      <c r="BG16" s="53">
        <f ca="1">INDIRECT(A16&amp;"!I43")</f>
        <v>0</v>
      </c>
      <c r="BH16" s="53">
        <f ca="1">INDIRECT(A16&amp;"!I46")</f>
        <v>0</v>
      </c>
      <c r="BI16" s="53">
        <f ca="1">INDIRECT(A16&amp;"!H47")</f>
        <v>0</v>
      </c>
      <c r="BJ16" s="53">
        <f ca="1">INDIRECT(A16&amp;"!M47")</f>
        <v>0</v>
      </c>
      <c r="BK16" s="53">
        <f ca="1">INDIRECT(A16&amp;"!Q47")</f>
        <v>0</v>
      </c>
      <c r="BL16" s="53">
        <f ca="1">INDIRECT(A16&amp;"!V47")</f>
        <v>0</v>
      </c>
      <c r="BM16" s="63">
        <f ca="1">INDIRECT(A16&amp;"!L48")</f>
        <v>0</v>
      </c>
      <c r="BN16" s="63">
        <f ca="1">INDIRECT(A16&amp;"!AE48")</f>
        <v>0</v>
      </c>
      <c r="BO16" s="53">
        <f ca="1">INDIRECT(A16&amp;"!AL49")</f>
        <v>0</v>
      </c>
      <c r="BP16" s="53">
        <f ca="1">INDIRECT(A16&amp;"!H50")</f>
        <v>0</v>
      </c>
      <c r="BQ16" s="63">
        <f ca="1">INDIRECT(A16&amp;"!L11")</f>
        <v>0</v>
      </c>
      <c r="BR16" s="63" t="str">
        <f ca="1">INDIRECT(A16&amp;"!Z11")</f>
        <v>自動表示</v>
      </c>
      <c r="BS16" s="53">
        <f ca="1">INDIRECT(A16&amp;"!K50")</f>
        <v>0</v>
      </c>
      <c r="BT16" s="53">
        <f ca="1">INDIRECT(A16&amp;"!W50")</f>
        <v>0</v>
      </c>
      <c r="BU16" s="53">
        <f ca="1">INDIRECT(A16&amp;"!H51")</f>
        <v>0</v>
      </c>
      <c r="BV16" s="61">
        <f ca="1">INDIRECT(A16&amp;"!H52")</f>
        <v>0</v>
      </c>
    </row>
    <row r="17" spans="1:74" s="44" customFormat="1" ht="63" customHeight="1">
      <c r="A17" s="43" t="s">
        <v>2336</v>
      </c>
      <c r="B17" s="55" t="e">
        <f t="shared" ca="1" si="0"/>
        <v>#REF!</v>
      </c>
      <c r="C17" s="63" t="e">
        <f t="shared" ref="C17:C65" ca="1" si="1">INDIRECT(A17&amp;"!H3")</f>
        <v>#REF!</v>
      </c>
      <c r="D17" s="63" t="e">
        <f t="shared" ref="D17:D65" ca="1" si="2">INDIRECT(A17&amp;"!H9")</f>
        <v>#REF!</v>
      </c>
      <c r="E17" s="63" t="e">
        <f t="shared" ref="E17:E65" ca="1" si="3">INDIRECT(A17&amp;"!H7")</f>
        <v>#REF!</v>
      </c>
      <c r="F17" s="53" t="e">
        <f t="shared" ref="F17:F65" ca="1" si="4">INDIRECT(A17&amp;"!AG8")</f>
        <v>#REF!</v>
      </c>
      <c r="G17" s="59" t="e">
        <f t="shared" ref="G17:G65" ca="1" si="5">INDIRECT(A17&amp;"!AR8")</f>
        <v>#REF!</v>
      </c>
      <c r="H17" s="63" t="e">
        <f t="shared" ref="H17:H65" ca="1" si="6">INDIRECT(A17&amp;"!L10")</f>
        <v>#REF!</v>
      </c>
      <c r="I17" s="63" t="e">
        <f t="shared" ref="I17:I65" ca="1" si="7">INDIRECT(A17&amp;"!Z10")</f>
        <v>#REF!</v>
      </c>
      <c r="J17" s="63" t="e">
        <f t="shared" ref="J17:J65" ca="1" si="8">INDIRECT(A17&amp;"!H12")</f>
        <v>#REF!</v>
      </c>
      <c r="K17" s="63" t="e">
        <f t="shared" ref="K17:K65" ca="1" si="9">INDIRECT(A17&amp;"!Z12")</f>
        <v>#REF!</v>
      </c>
      <c r="L17" s="53" t="e">
        <f t="shared" ref="L17:L65" ca="1" si="10">INDIRECT(A17&amp;"!H25")</f>
        <v>#REF!</v>
      </c>
      <c r="M17" s="53" t="e">
        <f t="shared" ref="M17:M65" ca="1" si="11">INDIRECT(A17&amp;"!L25")</f>
        <v>#REF!</v>
      </c>
      <c r="N17" s="53" t="e">
        <f t="shared" ref="N17:N65" ca="1" si="12">"20"&amp;INDIRECT(A17&amp;"!T25")</f>
        <v>#REF!</v>
      </c>
      <c r="O17" s="53" t="e">
        <f t="shared" ref="O17:O65" ca="1" si="13">INDIRECT(A17&amp;"!W25")</f>
        <v>#REF!</v>
      </c>
      <c r="P17" s="53" t="e">
        <f t="shared" ref="P17:P65" ca="1" si="14">INDIRECT(A17&amp;"!AE25")</f>
        <v>#REF!</v>
      </c>
      <c r="Q17" s="53" t="e">
        <f t="shared" ref="Q17:Q65" ca="1" si="15">INDIRECT(A17&amp;"!AG28")</f>
        <v>#REF!</v>
      </c>
      <c r="R17" s="63" t="e">
        <f t="shared" ref="R17:R65" ca="1" si="16">INDIRECT(A17&amp;"!O27")</f>
        <v>#REF!</v>
      </c>
      <c r="S17" s="63" t="e">
        <f t="shared" ref="S17:S65" ca="1" si="17">INDIRECT(A17&amp;"!O28")</f>
        <v>#REF!</v>
      </c>
      <c r="T17" s="53" t="e">
        <f t="shared" ref="T17:T65" ca="1" si="18">INDIRECT(A17&amp;"!Y5")</f>
        <v>#REF!</v>
      </c>
      <c r="U17" s="53" t="e">
        <f t="shared" ref="U17:U65" ca="1" si="19">INDIRECT(A17&amp;"!AH6")</f>
        <v>#REF!</v>
      </c>
      <c r="V17" s="53" t="e">
        <f t="shared" ref="V17:V65" ca="1" si="20">INDIRECT(A17&amp;"!AJ9")</f>
        <v>#REF!</v>
      </c>
      <c r="W17" s="53" t="e">
        <f t="shared" ref="W17:W65" ca="1" si="21">INDIRECT(A17&amp;"!AB9")</f>
        <v>#REF!</v>
      </c>
      <c r="X17" s="53" t="e">
        <f t="shared" ref="X17:X65" ca="1" si="22">INDIRECT(A17&amp;"!M13")</f>
        <v>#REF!</v>
      </c>
      <c r="Y17" s="53" t="e">
        <f t="shared" ref="Y17:Y65" ca="1" si="23">INDIRECT(A17&amp;"!AD13")</f>
        <v>#REF!</v>
      </c>
      <c r="Z17" s="53" t="e">
        <f t="shared" ref="Z17:Z65" ca="1" si="24">INDIRECT(A17&amp;"!J14")</f>
        <v>#REF!</v>
      </c>
      <c r="AA17" s="63" t="e">
        <f t="shared" ref="AA17:AA65" ca="1" si="25">INDIRECT(A17&amp;"!N17")</f>
        <v>#REF!</v>
      </c>
      <c r="AB17" s="63" t="e">
        <f t="shared" ref="AB17:AB65" ca="1" si="26">INDIRECT(A17&amp;"!N18")</f>
        <v>#REF!</v>
      </c>
      <c r="AC17" s="53" t="e">
        <f t="shared" ref="AC17:AC65" ca="1" si="27">INDIRECT(A17&amp;"!O19")</f>
        <v>#REF!</v>
      </c>
      <c r="AD17" s="53" t="e">
        <f t="shared" ref="AD17:AD65" ca="1" si="28">INDIRECT(A17&amp;"!AF19")</f>
        <v>#REF!</v>
      </c>
      <c r="AE17" s="53" t="e">
        <f t="shared" ref="AE17:AE65" ca="1" si="29">INDIRECT(A17&amp;"!H20")</f>
        <v>#REF!</v>
      </c>
      <c r="AF17" s="53" t="e">
        <f t="shared" ref="AF17:AF65" ca="1" si="30">INDIRECT(A17&amp;"!M20")</f>
        <v>#REF!</v>
      </c>
      <c r="AG17" s="53" t="e">
        <f t="shared" ref="AG17:AG65" ca="1" si="31">INDIRECT(A17&amp;"!AK20")</f>
        <v>#REF!</v>
      </c>
      <c r="AH17" s="66" t="e">
        <f t="shared" ref="AH17:AH65" ca="1" si="32">INDIRECT(A17&amp;"!H21")</f>
        <v>#REF!</v>
      </c>
      <c r="AI17" s="53" t="e">
        <f t="shared" ref="AI17:AI65" ca="1" si="33">INDIRECT(A17&amp;"!AC21")</f>
        <v>#REF!</v>
      </c>
      <c r="AJ17" s="60" t="e">
        <f t="shared" ref="AJ17:AJ65" ca="1" si="34">INDIRECT(A17&amp;"!S22")</f>
        <v>#REF!</v>
      </c>
      <c r="AK17" s="60" t="e">
        <f t="shared" ref="AK17:AK65" ca="1" si="35">INDIRECT(A17&amp;"!X22")</f>
        <v>#REF!</v>
      </c>
      <c r="AL17" s="60" t="e">
        <f t="shared" ref="AL17:AL65" ca="1" si="36">INDIRECT(A17&amp;"!AD22")</f>
        <v>#REF!</v>
      </c>
      <c r="AM17" s="60" t="e">
        <f t="shared" ref="AM17:AM65" ca="1" si="37">INDIRECT(A17&amp;"!AM22")</f>
        <v>#REF!</v>
      </c>
      <c r="AN17" s="60" t="e">
        <f t="shared" ref="AN17:AN65" ca="1" si="38">INDIRECT(A17&amp;"!M23")</f>
        <v>#REF!</v>
      </c>
      <c r="AO17" s="60" t="e">
        <f t="shared" ref="AO17:AO65" ca="1" si="39">INDIRECT(A17&amp;"!S23")</f>
        <v>#REF!</v>
      </c>
      <c r="AP17" s="64" t="e">
        <f t="shared" ref="AP17:AP65" ca="1" si="40">INDIRECT(A17&amp;"!X23")</f>
        <v>#REF!</v>
      </c>
      <c r="AQ17" s="60" t="e">
        <f t="shared" ref="AQ17:AQ65" ca="1" si="41">INDIRECT(A17&amp;"!AD23")</f>
        <v>#REF!</v>
      </c>
      <c r="AR17" s="60" t="e">
        <f t="shared" ref="AR17:AR65" ca="1" si="42">INDIRECT(A17&amp;"!AM23")</f>
        <v>#REF!</v>
      </c>
      <c r="AS17" s="60" t="e">
        <f ca="1">INDIRECT(A17&amp;"!M24")</f>
        <v>#REF!</v>
      </c>
      <c r="AT17" s="60" t="e">
        <f ca="1">INDIRECT(A17&amp;"!U24")</f>
        <v>#REF!</v>
      </c>
      <c r="AU17" s="60" t="e">
        <f ca="1">INDIRECT(A17&amp;"!AC24")</f>
        <v>#REF!</v>
      </c>
      <c r="AV17" s="60" t="e">
        <f ca="1">INDIRECT(A17&amp;"!AL24")</f>
        <v>#REF!</v>
      </c>
      <c r="AW17" s="53" t="e">
        <f t="shared" ref="AW17:AW65" ca="1" si="43">INDIRECT(A17&amp;"!H37")</f>
        <v>#REF!</v>
      </c>
      <c r="AX17" s="53" t="e">
        <f t="shared" ref="AX17:AX65" ca="1" si="44">INDIRECT(A17&amp;"!AL37")</f>
        <v>#REF!</v>
      </c>
      <c r="AY17" s="53" t="e">
        <f t="shared" ref="AY17:AY65" ca="1" si="45">INDIRECT(A17&amp;"!H38")</f>
        <v>#REF!</v>
      </c>
      <c r="AZ17" s="53" t="e">
        <f t="shared" ref="AZ17:AZ65" ca="1" si="46">INDIRECT(A17&amp;"!N39")</f>
        <v>#REF!</v>
      </c>
      <c r="BA17" s="53" t="e">
        <f t="shared" ref="BA17:BA65" ca="1" si="47">INDIRECT(A17&amp;"!N40")</f>
        <v>#REF!</v>
      </c>
      <c r="BB17" s="53" t="e">
        <f t="shared" ref="BB17:BB65" ca="1" si="48">INDIRECT(A17&amp;"!N41")</f>
        <v>#REF!</v>
      </c>
      <c r="BC17" s="53" t="e">
        <f t="shared" ref="BC17:BC65" ca="1" si="49">INDIRECT(A17&amp;"!S41")</f>
        <v>#REF!</v>
      </c>
      <c r="BD17" s="53" t="e">
        <f t="shared" ref="BD17:BD65" ca="1" si="50">INDIRECT(A17&amp;"!W41")</f>
        <v>#REF!</v>
      </c>
      <c r="BE17" s="53" t="e">
        <f t="shared" ref="BE17:BE65" ca="1" si="51">INDIRECT(A17&amp;"!AB41")</f>
        <v>#REF!</v>
      </c>
      <c r="BF17" s="63" t="e">
        <f t="shared" ref="BF17:BF65" ca="1" si="52">INDIRECT(A17&amp;"!H42")</f>
        <v>#REF!</v>
      </c>
      <c r="BG17" s="53" t="e">
        <f t="shared" ref="BG17:BG65" ca="1" si="53">INDIRECT(A17&amp;"!I43")</f>
        <v>#REF!</v>
      </c>
      <c r="BH17" s="53" t="e">
        <f t="shared" ref="BH17:BH65" ca="1" si="54">INDIRECT(A17&amp;"!I46")</f>
        <v>#REF!</v>
      </c>
      <c r="BI17" s="53" t="e">
        <f t="shared" ref="BI17:BI65" ca="1" si="55">INDIRECT(A17&amp;"!H47")</f>
        <v>#REF!</v>
      </c>
      <c r="BJ17" s="53" t="e">
        <f t="shared" ref="BJ17:BJ65" ca="1" si="56">INDIRECT(A17&amp;"!M47")</f>
        <v>#REF!</v>
      </c>
      <c r="BK17" s="53" t="e">
        <f t="shared" ref="BK17:BK65" ca="1" si="57">INDIRECT(A17&amp;"!Q47")</f>
        <v>#REF!</v>
      </c>
      <c r="BL17" s="53" t="e">
        <f t="shared" ref="BL17:BL65" ca="1" si="58">INDIRECT(A17&amp;"!V47")</f>
        <v>#REF!</v>
      </c>
      <c r="BM17" s="63" t="e">
        <f t="shared" ref="BM17:BM65" ca="1" si="59">INDIRECT(A17&amp;"!L48")</f>
        <v>#REF!</v>
      </c>
      <c r="BN17" s="63" t="e">
        <f t="shared" ref="BN17:BN65" ca="1" si="60">INDIRECT(A17&amp;"!AE48")</f>
        <v>#REF!</v>
      </c>
      <c r="BO17" s="53" t="e">
        <f t="shared" ref="BO17:BO65" ca="1" si="61">INDIRECT(A17&amp;"!AL49")</f>
        <v>#REF!</v>
      </c>
      <c r="BP17" s="53" t="e">
        <f t="shared" ref="BP17:BP65" ca="1" si="62">INDIRECT(A17&amp;"!H50")</f>
        <v>#REF!</v>
      </c>
      <c r="BQ17" s="63" t="e">
        <f t="shared" ref="BQ17:BQ65" ca="1" si="63">INDIRECT(A17&amp;"!L11")</f>
        <v>#REF!</v>
      </c>
      <c r="BR17" s="63" t="e">
        <f t="shared" ref="BR17:BR65" ca="1" si="64">INDIRECT(A17&amp;"!Z11")</f>
        <v>#REF!</v>
      </c>
      <c r="BS17" s="53" t="e">
        <f t="shared" ref="BS17:BS65" ca="1" si="65">INDIRECT(A17&amp;"!K50")</f>
        <v>#REF!</v>
      </c>
      <c r="BT17" s="53" t="e">
        <f t="shared" ref="BT17:BT65" ca="1" si="66">INDIRECT(A17&amp;"!W50")</f>
        <v>#REF!</v>
      </c>
      <c r="BU17" s="53" t="e">
        <f t="shared" ref="BU17:BU65" ca="1" si="67">INDIRECT(A17&amp;"!H51")</f>
        <v>#REF!</v>
      </c>
      <c r="BV17" s="61" t="e">
        <f t="shared" ref="BV17:BV65" ca="1" si="68">INDIRECT(A17&amp;"!H52")</f>
        <v>#REF!</v>
      </c>
    </row>
    <row r="18" spans="1:74" s="45" customFormat="1" ht="63" customHeight="1">
      <c r="A18" s="43" t="s">
        <v>2337</v>
      </c>
      <c r="B18" s="55" t="e">
        <f t="shared" ca="1" si="0"/>
        <v>#REF!</v>
      </c>
      <c r="C18" s="63" t="e">
        <f t="shared" ca="1" si="1"/>
        <v>#REF!</v>
      </c>
      <c r="D18" s="63" t="e">
        <f t="shared" ca="1" si="2"/>
        <v>#REF!</v>
      </c>
      <c r="E18" s="63" t="e">
        <f t="shared" ca="1" si="3"/>
        <v>#REF!</v>
      </c>
      <c r="F18" s="53" t="e">
        <f t="shared" ca="1" si="4"/>
        <v>#REF!</v>
      </c>
      <c r="G18" s="59" t="e">
        <f t="shared" ca="1" si="5"/>
        <v>#REF!</v>
      </c>
      <c r="H18" s="63" t="e">
        <f t="shared" ca="1" si="6"/>
        <v>#REF!</v>
      </c>
      <c r="I18" s="63" t="e">
        <f t="shared" ca="1" si="7"/>
        <v>#REF!</v>
      </c>
      <c r="J18" s="63" t="e">
        <f t="shared" ca="1" si="8"/>
        <v>#REF!</v>
      </c>
      <c r="K18" s="63" t="e">
        <f t="shared" ca="1" si="9"/>
        <v>#REF!</v>
      </c>
      <c r="L18" s="53" t="e">
        <f t="shared" ca="1" si="10"/>
        <v>#REF!</v>
      </c>
      <c r="M18" s="53" t="e">
        <f t="shared" ca="1" si="11"/>
        <v>#REF!</v>
      </c>
      <c r="N18" s="53" t="e">
        <f t="shared" ca="1" si="12"/>
        <v>#REF!</v>
      </c>
      <c r="O18" s="53" t="e">
        <f t="shared" ca="1" si="13"/>
        <v>#REF!</v>
      </c>
      <c r="P18" s="53" t="e">
        <f t="shared" ca="1" si="14"/>
        <v>#REF!</v>
      </c>
      <c r="Q18" s="53" t="e">
        <f t="shared" ca="1" si="15"/>
        <v>#REF!</v>
      </c>
      <c r="R18" s="63" t="e">
        <f t="shared" ca="1" si="16"/>
        <v>#REF!</v>
      </c>
      <c r="S18" s="63" t="e">
        <f t="shared" ca="1" si="17"/>
        <v>#REF!</v>
      </c>
      <c r="T18" s="53" t="e">
        <f t="shared" ca="1" si="18"/>
        <v>#REF!</v>
      </c>
      <c r="U18" s="53" t="e">
        <f t="shared" ca="1" si="19"/>
        <v>#REF!</v>
      </c>
      <c r="V18" s="53" t="e">
        <f t="shared" ca="1" si="20"/>
        <v>#REF!</v>
      </c>
      <c r="W18" s="53" t="e">
        <f t="shared" ca="1" si="21"/>
        <v>#REF!</v>
      </c>
      <c r="X18" s="53" t="e">
        <f t="shared" ca="1" si="22"/>
        <v>#REF!</v>
      </c>
      <c r="Y18" s="53" t="e">
        <f t="shared" ca="1" si="23"/>
        <v>#REF!</v>
      </c>
      <c r="Z18" s="53" t="e">
        <f t="shared" ca="1" si="24"/>
        <v>#REF!</v>
      </c>
      <c r="AA18" s="63" t="e">
        <f t="shared" ca="1" si="25"/>
        <v>#REF!</v>
      </c>
      <c r="AB18" s="63" t="e">
        <f t="shared" ca="1" si="26"/>
        <v>#REF!</v>
      </c>
      <c r="AC18" s="53" t="e">
        <f t="shared" ca="1" si="27"/>
        <v>#REF!</v>
      </c>
      <c r="AD18" s="53" t="e">
        <f t="shared" ca="1" si="28"/>
        <v>#REF!</v>
      </c>
      <c r="AE18" s="53" t="e">
        <f t="shared" ca="1" si="29"/>
        <v>#REF!</v>
      </c>
      <c r="AF18" s="53" t="e">
        <f t="shared" ca="1" si="30"/>
        <v>#REF!</v>
      </c>
      <c r="AG18" s="53" t="e">
        <f t="shared" ca="1" si="31"/>
        <v>#REF!</v>
      </c>
      <c r="AH18" s="66" t="e">
        <f t="shared" ca="1" si="32"/>
        <v>#REF!</v>
      </c>
      <c r="AI18" s="53" t="e">
        <f t="shared" ca="1" si="33"/>
        <v>#REF!</v>
      </c>
      <c r="AJ18" s="60" t="e">
        <f t="shared" ca="1" si="34"/>
        <v>#REF!</v>
      </c>
      <c r="AK18" s="60" t="e">
        <f t="shared" ca="1" si="35"/>
        <v>#REF!</v>
      </c>
      <c r="AL18" s="60" t="e">
        <f t="shared" ca="1" si="36"/>
        <v>#REF!</v>
      </c>
      <c r="AM18" s="60" t="e">
        <f t="shared" ca="1" si="37"/>
        <v>#REF!</v>
      </c>
      <c r="AN18" s="60" t="e">
        <f t="shared" ca="1" si="38"/>
        <v>#REF!</v>
      </c>
      <c r="AO18" s="60" t="e">
        <f t="shared" ca="1" si="39"/>
        <v>#REF!</v>
      </c>
      <c r="AP18" s="64" t="e">
        <f t="shared" ca="1" si="40"/>
        <v>#REF!</v>
      </c>
      <c r="AQ18" s="60" t="e">
        <f t="shared" ca="1" si="41"/>
        <v>#REF!</v>
      </c>
      <c r="AR18" s="60" t="e">
        <f t="shared" ca="1" si="42"/>
        <v>#REF!</v>
      </c>
      <c r="AS18" s="60" t="e">
        <f t="shared" ref="AS18:AS65" ca="1" si="69">INDIRECT(A18&amp;"!M24")</f>
        <v>#REF!</v>
      </c>
      <c r="AT18" s="60" t="e">
        <f ca="1">INDIRECT(A18&amp;"!U24")</f>
        <v>#REF!</v>
      </c>
      <c r="AU18" s="60" t="e">
        <f t="shared" ref="AU18:AU65" ca="1" si="70">INDIRECT(A18&amp;"!AC24")</f>
        <v>#REF!</v>
      </c>
      <c r="AV18" s="60" t="e">
        <f t="shared" ref="AV18:AV65" ca="1" si="71">INDIRECT(A18&amp;"!AL24")</f>
        <v>#REF!</v>
      </c>
      <c r="AW18" s="53" t="e">
        <f t="shared" ca="1" si="43"/>
        <v>#REF!</v>
      </c>
      <c r="AX18" s="53" t="e">
        <f t="shared" ca="1" si="44"/>
        <v>#REF!</v>
      </c>
      <c r="AY18" s="53" t="e">
        <f t="shared" ca="1" si="45"/>
        <v>#REF!</v>
      </c>
      <c r="AZ18" s="53" t="e">
        <f t="shared" ca="1" si="46"/>
        <v>#REF!</v>
      </c>
      <c r="BA18" s="53" t="e">
        <f t="shared" ca="1" si="47"/>
        <v>#REF!</v>
      </c>
      <c r="BB18" s="53" t="e">
        <f t="shared" ca="1" si="48"/>
        <v>#REF!</v>
      </c>
      <c r="BC18" s="53" t="e">
        <f t="shared" ca="1" si="49"/>
        <v>#REF!</v>
      </c>
      <c r="BD18" s="53" t="e">
        <f t="shared" ca="1" si="50"/>
        <v>#REF!</v>
      </c>
      <c r="BE18" s="53" t="e">
        <f t="shared" ca="1" si="51"/>
        <v>#REF!</v>
      </c>
      <c r="BF18" s="63" t="e">
        <f t="shared" ca="1" si="52"/>
        <v>#REF!</v>
      </c>
      <c r="BG18" s="53" t="e">
        <f t="shared" ca="1" si="53"/>
        <v>#REF!</v>
      </c>
      <c r="BH18" s="53" t="e">
        <f t="shared" ca="1" si="54"/>
        <v>#REF!</v>
      </c>
      <c r="BI18" s="53" t="e">
        <f t="shared" ca="1" si="55"/>
        <v>#REF!</v>
      </c>
      <c r="BJ18" s="53" t="e">
        <f t="shared" ca="1" si="56"/>
        <v>#REF!</v>
      </c>
      <c r="BK18" s="53" t="e">
        <f t="shared" ca="1" si="57"/>
        <v>#REF!</v>
      </c>
      <c r="BL18" s="53" t="e">
        <f t="shared" ca="1" si="58"/>
        <v>#REF!</v>
      </c>
      <c r="BM18" s="63" t="e">
        <f t="shared" ca="1" si="59"/>
        <v>#REF!</v>
      </c>
      <c r="BN18" s="63" t="e">
        <f t="shared" ca="1" si="60"/>
        <v>#REF!</v>
      </c>
      <c r="BO18" s="53" t="e">
        <f t="shared" ca="1" si="61"/>
        <v>#REF!</v>
      </c>
      <c r="BP18" s="53" t="e">
        <f t="shared" ca="1" si="62"/>
        <v>#REF!</v>
      </c>
      <c r="BQ18" s="63" t="e">
        <f t="shared" ca="1" si="63"/>
        <v>#REF!</v>
      </c>
      <c r="BR18" s="63" t="e">
        <f t="shared" ca="1" si="64"/>
        <v>#REF!</v>
      </c>
      <c r="BS18" s="53" t="e">
        <f t="shared" ca="1" si="65"/>
        <v>#REF!</v>
      </c>
      <c r="BT18" s="53" t="e">
        <f t="shared" ca="1" si="66"/>
        <v>#REF!</v>
      </c>
      <c r="BU18" s="53" t="e">
        <f t="shared" ca="1" si="67"/>
        <v>#REF!</v>
      </c>
      <c r="BV18" s="61" t="e">
        <f t="shared" ca="1" si="68"/>
        <v>#REF!</v>
      </c>
    </row>
    <row r="19" spans="1:74" s="45" customFormat="1" ht="63" customHeight="1">
      <c r="A19" s="43" t="s">
        <v>2338</v>
      </c>
      <c r="B19" s="55" t="e">
        <f t="shared" ca="1" si="0"/>
        <v>#REF!</v>
      </c>
      <c r="C19" s="63" t="e">
        <f t="shared" ca="1" si="1"/>
        <v>#REF!</v>
      </c>
      <c r="D19" s="63" t="e">
        <f t="shared" ca="1" si="2"/>
        <v>#REF!</v>
      </c>
      <c r="E19" s="63" t="e">
        <f t="shared" ca="1" si="3"/>
        <v>#REF!</v>
      </c>
      <c r="F19" s="53" t="e">
        <f t="shared" ca="1" si="4"/>
        <v>#REF!</v>
      </c>
      <c r="G19" s="59" t="e">
        <f t="shared" ca="1" si="5"/>
        <v>#REF!</v>
      </c>
      <c r="H19" s="63" t="e">
        <f t="shared" ca="1" si="6"/>
        <v>#REF!</v>
      </c>
      <c r="I19" s="63" t="e">
        <f t="shared" ca="1" si="7"/>
        <v>#REF!</v>
      </c>
      <c r="J19" s="63" t="e">
        <f t="shared" ca="1" si="8"/>
        <v>#REF!</v>
      </c>
      <c r="K19" s="63" t="e">
        <f t="shared" ca="1" si="9"/>
        <v>#REF!</v>
      </c>
      <c r="L19" s="53" t="e">
        <f t="shared" ca="1" si="10"/>
        <v>#REF!</v>
      </c>
      <c r="M19" s="53" t="e">
        <f t="shared" ca="1" si="11"/>
        <v>#REF!</v>
      </c>
      <c r="N19" s="53" t="e">
        <f t="shared" ca="1" si="12"/>
        <v>#REF!</v>
      </c>
      <c r="O19" s="53" t="e">
        <f t="shared" ca="1" si="13"/>
        <v>#REF!</v>
      </c>
      <c r="P19" s="53" t="e">
        <f t="shared" ca="1" si="14"/>
        <v>#REF!</v>
      </c>
      <c r="Q19" s="53" t="e">
        <f t="shared" ca="1" si="15"/>
        <v>#REF!</v>
      </c>
      <c r="R19" s="63" t="e">
        <f t="shared" ca="1" si="16"/>
        <v>#REF!</v>
      </c>
      <c r="S19" s="63" t="e">
        <f t="shared" ca="1" si="17"/>
        <v>#REF!</v>
      </c>
      <c r="T19" s="53" t="e">
        <f t="shared" ca="1" si="18"/>
        <v>#REF!</v>
      </c>
      <c r="U19" s="53" t="e">
        <f t="shared" ca="1" si="19"/>
        <v>#REF!</v>
      </c>
      <c r="V19" s="53" t="e">
        <f t="shared" ca="1" si="20"/>
        <v>#REF!</v>
      </c>
      <c r="W19" s="53" t="e">
        <f t="shared" ca="1" si="21"/>
        <v>#REF!</v>
      </c>
      <c r="X19" s="53" t="e">
        <f t="shared" ca="1" si="22"/>
        <v>#REF!</v>
      </c>
      <c r="Y19" s="53" t="e">
        <f t="shared" ca="1" si="23"/>
        <v>#REF!</v>
      </c>
      <c r="Z19" s="53" t="e">
        <f t="shared" ca="1" si="24"/>
        <v>#REF!</v>
      </c>
      <c r="AA19" s="63" t="e">
        <f t="shared" ca="1" si="25"/>
        <v>#REF!</v>
      </c>
      <c r="AB19" s="63" t="e">
        <f t="shared" ca="1" si="26"/>
        <v>#REF!</v>
      </c>
      <c r="AC19" s="53" t="e">
        <f t="shared" ca="1" si="27"/>
        <v>#REF!</v>
      </c>
      <c r="AD19" s="53" t="e">
        <f t="shared" ca="1" si="28"/>
        <v>#REF!</v>
      </c>
      <c r="AE19" s="53" t="e">
        <f t="shared" ca="1" si="29"/>
        <v>#REF!</v>
      </c>
      <c r="AF19" s="53" t="e">
        <f t="shared" ca="1" si="30"/>
        <v>#REF!</v>
      </c>
      <c r="AG19" s="53" t="e">
        <f t="shared" ca="1" si="31"/>
        <v>#REF!</v>
      </c>
      <c r="AH19" s="66" t="e">
        <f t="shared" ca="1" si="32"/>
        <v>#REF!</v>
      </c>
      <c r="AI19" s="53" t="e">
        <f t="shared" ca="1" si="33"/>
        <v>#REF!</v>
      </c>
      <c r="AJ19" s="60" t="e">
        <f t="shared" ca="1" si="34"/>
        <v>#REF!</v>
      </c>
      <c r="AK19" s="60" t="e">
        <f t="shared" ca="1" si="35"/>
        <v>#REF!</v>
      </c>
      <c r="AL19" s="60" t="e">
        <f t="shared" ca="1" si="36"/>
        <v>#REF!</v>
      </c>
      <c r="AM19" s="60" t="e">
        <f t="shared" ca="1" si="37"/>
        <v>#REF!</v>
      </c>
      <c r="AN19" s="60" t="e">
        <f t="shared" ca="1" si="38"/>
        <v>#REF!</v>
      </c>
      <c r="AO19" s="60" t="e">
        <f t="shared" ca="1" si="39"/>
        <v>#REF!</v>
      </c>
      <c r="AP19" s="64" t="e">
        <f t="shared" ca="1" si="40"/>
        <v>#REF!</v>
      </c>
      <c r="AQ19" s="60" t="e">
        <f t="shared" ca="1" si="41"/>
        <v>#REF!</v>
      </c>
      <c r="AR19" s="60" t="e">
        <f t="shared" ca="1" si="42"/>
        <v>#REF!</v>
      </c>
      <c r="AS19" s="60" t="e">
        <f t="shared" ca="1" si="69"/>
        <v>#REF!</v>
      </c>
      <c r="AT19" s="60" t="e">
        <f t="shared" ref="AT19:AT65" ca="1" si="72">INDIRECT(A19&amp;"!U24")</f>
        <v>#REF!</v>
      </c>
      <c r="AU19" s="60" t="e">
        <f t="shared" ca="1" si="70"/>
        <v>#REF!</v>
      </c>
      <c r="AV19" s="60" t="e">
        <f t="shared" ca="1" si="71"/>
        <v>#REF!</v>
      </c>
      <c r="AW19" s="53" t="e">
        <f t="shared" ca="1" si="43"/>
        <v>#REF!</v>
      </c>
      <c r="AX19" s="53" t="e">
        <f t="shared" ca="1" si="44"/>
        <v>#REF!</v>
      </c>
      <c r="AY19" s="53" t="e">
        <f t="shared" ca="1" si="45"/>
        <v>#REF!</v>
      </c>
      <c r="AZ19" s="53" t="e">
        <f t="shared" ca="1" si="46"/>
        <v>#REF!</v>
      </c>
      <c r="BA19" s="53" t="e">
        <f t="shared" ca="1" si="47"/>
        <v>#REF!</v>
      </c>
      <c r="BB19" s="53" t="e">
        <f t="shared" ca="1" si="48"/>
        <v>#REF!</v>
      </c>
      <c r="BC19" s="53" t="e">
        <f t="shared" ca="1" si="49"/>
        <v>#REF!</v>
      </c>
      <c r="BD19" s="53" t="e">
        <f t="shared" ca="1" si="50"/>
        <v>#REF!</v>
      </c>
      <c r="BE19" s="53" t="e">
        <f t="shared" ca="1" si="51"/>
        <v>#REF!</v>
      </c>
      <c r="BF19" s="63" t="e">
        <f t="shared" ca="1" si="52"/>
        <v>#REF!</v>
      </c>
      <c r="BG19" s="53" t="e">
        <f t="shared" ca="1" si="53"/>
        <v>#REF!</v>
      </c>
      <c r="BH19" s="53" t="e">
        <f t="shared" ca="1" si="54"/>
        <v>#REF!</v>
      </c>
      <c r="BI19" s="53" t="e">
        <f t="shared" ca="1" si="55"/>
        <v>#REF!</v>
      </c>
      <c r="BJ19" s="53" t="e">
        <f t="shared" ca="1" si="56"/>
        <v>#REF!</v>
      </c>
      <c r="BK19" s="53" t="e">
        <f t="shared" ca="1" si="57"/>
        <v>#REF!</v>
      </c>
      <c r="BL19" s="53" t="e">
        <f t="shared" ca="1" si="58"/>
        <v>#REF!</v>
      </c>
      <c r="BM19" s="63" t="e">
        <f t="shared" ca="1" si="59"/>
        <v>#REF!</v>
      </c>
      <c r="BN19" s="63" t="e">
        <f t="shared" ca="1" si="60"/>
        <v>#REF!</v>
      </c>
      <c r="BO19" s="53" t="e">
        <f t="shared" ca="1" si="61"/>
        <v>#REF!</v>
      </c>
      <c r="BP19" s="53" t="e">
        <f t="shared" ca="1" si="62"/>
        <v>#REF!</v>
      </c>
      <c r="BQ19" s="63" t="e">
        <f t="shared" ca="1" si="63"/>
        <v>#REF!</v>
      </c>
      <c r="BR19" s="63" t="e">
        <f t="shared" ca="1" si="64"/>
        <v>#REF!</v>
      </c>
      <c r="BS19" s="53" t="e">
        <f t="shared" ca="1" si="65"/>
        <v>#REF!</v>
      </c>
      <c r="BT19" s="53" t="e">
        <f t="shared" ca="1" si="66"/>
        <v>#REF!</v>
      </c>
      <c r="BU19" s="53" t="e">
        <f t="shared" ca="1" si="67"/>
        <v>#REF!</v>
      </c>
      <c r="BV19" s="61" t="e">
        <f t="shared" ca="1" si="68"/>
        <v>#REF!</v>
      </c>
    </row>
    <row r="20" spans="1:74" s="45" customFormat="1" ht="63" customHeight="1">
      <c r="A20" s="43" t="s">
        <v>2339</v>
      </c>
      <c r="B20" s="55" t="e">
        <f t="shared" ca="1" si="0"/>
        <v>#REF!</v>
      </c>
      <c r="C20" s="63" t="e">
        <f t="shared" ca="1" si="1"/>
        <v>#REF!</v>
      </c>
      <c r="D20" s="63" t="e">
        <f t="shared" ca="1" si="2"/>
        <v>#REF!</v>
      </c>
      <c r="E20" s="63" t="e">
        <f t="shared" ca="1" si="3"/>
        <v>#REF!</v>
      </c>
      <c r="F20" s="53" t="e">
        <f t="shared" ca="1" si="4"/>
        <v>#REF!</v>
      </c>
      <c r="G20" s="59" t="e">
        <f t="shared" ca="1" si="5"/>
        <v>#REF!</v>
      </c>
      <c r="H20" s="63" t="e">
        <f t="shared" ca="1" si="6"/>
        <v>#REF!</v>
      </c>
      <c r="I20" s="63" t="e">
        <f t="shared" ca="1" si="7"/>
        <v>#REF!</v>
      </c>
      <c r="J20" s="63" t="e">
        <f t="shared" ca="1" si="8"/>
        <v>#REF!</v>
      </c>
      <c r="K20" s="63" t="e">
        <f t="shared" ca="1" si="9"/>
        <v>#REF!</v>
      </c>
      <c r="L20" s="53" t="e">
        <f t="shared" ca="1" si="10"/>
        <v>#REF!</v>
      </c>
      <c r="M20" s="53" t="e">
        <f t="shared" ca="1" si="11"/>
        <v>#REF!</v>
      </c>
      <c r="N20" s="53" t="e">
        <f t="shared" ca="1" si="12"/>
        <v>#REF!</v>
      </c>
      <c r="O20" s="53" t="e">
        <f t="shared" ca="1" si="13"/>
        <v>#REF!</v>
      </c>
      <c r="P20" s="53" t="e">
        <f t="shared" ca="1" si="14"/>
        <v>#REF!</v>
      </c>
      <c r="Q20" s="53" t="e">
        <f t="shared" ca="1" si="15"/>
        <v>#REF!</v>
      </c>
      <c r="R20" s="63" t="e">
        <f t="shared" ca="1" si="16"/>
        <v>#REF!</v>
      </c>
      <c r="S20" s="63" t="e">
        <f t="shared" ca="1" si="17"/>
        <v>#REF!</v>
      </c>
      <c r="T20" s="53" t="e">
        <f t="shared" ca="1" si="18"/>
        <v>#REF!</v>
      </c>
      <c r="U20" s="53" t="e">
        <f t="shared" ca="1" si="19"/>
        <v>#REF!</v>
      </c>
      <c r="V20" s="53" t="e">
        <f t="shared" ca="1" si="20"/>
        <v>#REF!</v>
      </c>
      <c r="W20" s="53" t="e">
        <f t="shared" ca="1" si="21"/>
        <v>#REF!</v>
      </c>
      <c r="X20" s="53" t="e">
        <f t="shared" ca="1" si="22"/>
        <v>#REF!</v>
      </c>
      <c r="Y20" s="53" t="e">
        <f t="shared" ca="1" si="23"/>
        <v>#REF!</v>
      </c>
      <c r="Z20" s="53" t="e">
        <f t="shared" ca="1" si="24"/>
        <v>#REF!</v>
      </c>
      <c r="AA20" s="63" t="e">
        <f t="shared" ca="1" si="25"/>
        <v>#REF!</v>
      </c>
      <c r="AB20" s="63" t="e">
        <f t="shared" ca="1" si="26"/>
        <v>#REF!</v>
      </c>
      <c r="AC20" s="53" t="e">
        <f t="shared" ca="1" si="27"/>
        <v>#REF!</v>
      </c>
      <c r="AD20" s="53" t="e">
        <f t="shared" ca="1" si="28"/>
        <v>#REF!</v>
      </c>
      <c r="AE20" s="53" t="e">
        <f t="shared" ca="1" si="29"/>
        <v>#REF!</v>
      </c>
      <c r="AF20" s="53" t="e">
        <f t="shared" ca="1" si="30"/>
        <v>#REF!</v>
      </c>
      <c r="AG20" s="53" t="e">
        <f t="shared" ca="1" si="31"/>
        <v>#REF!</v>
      </c>
      <c r="AH20" s="66" t="e">
        <f t="shared" ca="1" si="32"/>
        <v>#REF!</v>
      </c>
      <c r="AI20" s="53" t="e">
        <f t="shared" ca="1" si="33"/>
        <v>#REF!</v>
      </c>
      <c r="AJ20" s="60" t="e">
        <f t="shared" ca="1" si="34"/>
        <v>#REF!</v>
      </c>
      <c r="AK20" s="60" t="e">
        <f t="shared" ca="1" si="35"/>
        <v>#REF!</v>
      </c>
      <c r="AL20" s="60" t="e">
        <f t="shared" ca="1" si="36"/>
        <v>#REF!</v>
      </c>
      <c r="AM20" s="60" t="e">
        <f t="shared" ca="1" si="37"/>
        <v>#REF!</v>
      </c>
      <c r="AN20" s="60" t="e">
        <f t="shared" ca="1" si="38"/>
        <v>#REF!</v>
      </c>
      <c r="AO20" s="60" t="e">
        <f t="shared" ca="1" si="39"/>
        <v>#REF!</v>
      </c>
      <c r="AP20" s="64" t="e">
        <f t="shared" ca="1" si="40"/>
        <v>#REF!</v>
      </c>
      <c r="AQ20" s="60" t="e">
        <f t="shared" ca="1" si="41"/>
        <v>#REF!</v>
      </c>
      <c r="AR20" s="60" t="e">
        <f t="shared" ca="1" si="42"/>
        <v>#REF!</v>
      </c>
      <c r="AS20" s="60" t="e">
        <f t="shared" ca="1" si="69"/>
        <v>#REF!</v>
      </c>
      <c r="AT20" s="60" t="e">
        <f t="shared" ca="1" si="72"/>
        <v>#REF!</v>
      </c>
      <c r="AU20" s="60" t="e">
        <f t="shared" ca="1" si="70"/>
        <v>#REF!</v>
      </c>
      <c r="AV20" s="60" t="e">
        <f t="shared" ca="1" si="71"/>
        <v>#REF!</v>
      </c>
      <c r="AW20" s="53" t="e">
        <f t="shared" ca="1" si="43"/>
        <v>#REF!</v>
      </c>
      <c r="AX20" s="53" t="e">
        <f t="shared" ca="1" si="44"/>
        <v>#REF!</v>
      </c>
      <c r="AY20" s="53" t="e">
        <f t="shared" ca="1" si="45"/>
        <v>#REF!</v>
      </c>
      <c r="AZ20" s="53" t="e">
        <f t="shared" ca="1" si="46"/>
        <v>#REF!</v>
      </c>
      <c r="BA20" s="53" t="e">
        <f t="shared" ca="1" si="47"/>
        <v>#REF!</v>
      </c>
      <c r="BB20" s="53" t="e">
        <f t="shared" ca="1" si="48"/>
        <v>#REF!</v>
      </c>
      <c r="BC20" s="53" t="e">
        <f t="shared" ca="1" si="49"/>
        <v>#REF!</v>
      </c>
      <c r="BD20" s="53" t="e">
        <f t="shared" ca="1" si="50"/>
        <v>#REF!</v>
      </c>
      <c r="BE20" s="53" t="e">
        <f t="shared" ca="1" si="51"/>
        <v>#REF!</v>
      </c>
      <c r="BF20" s="63" t="e">
        <f t="shared" ca="1" si="52"/>
        <v>#REF!</v>
      </c>
      <c r="BG20" s="53" t="e">
        <f t="shared" ca="1" si="53"/>
        <v>#REF!</v>
      </c>
      <c r="BH20" s="53" t="e">
        <f t="shared" ca="1" si="54"/>
        <v>#REF!</v>
      </c>
      <c r="BI20" s="53" t="e">
        <f t="shared" ca="1" si="55"/>
        <v>#REF!</v>
      </c>
      <c r="BJ20" s="53" t="e">
        <f t="shared" ca="1" si="56"/>
        <v>#REF!</v>
      </c>
      <c r="BK20" s="53" t="e">
        <f t="shared" ca="1" si="57"/>
        <v>#REF!</v>
      </c>
      <c r="BL20" s="53" t="e">
        <f t="shared" ca="1" si="58"/>
        <v>#REF!</v>
      </c>
      <c r="BM20" s="63" t="e">
        <f t="shared" ca="1" si="59"/>
        <v>#REF!</v>
      </c>
      <c r="BN20" s="63" t="e">
        <f t="shared" ca="1" si="60"/>
        <v>#REF!</v>
      </c>
      <c r="BO20" s="53" t="e">
        <f t="shared" ca="1" si="61"/>
        <v>#REF!</v>
      </c>
      <c r="BP20" s="53" t="e">
        <f t="shared" ca="1" si="62"/>
        <v>#REF!</v>
      </c>
      <c r="BQ20" s="63" t="e">
        <f t="shared" ca="1" si="63"/>
        <v>#REF!</v>
      </c>
      <c r="BR20" s="63" t="e">
        <f t="shared" ca="1" si="64"/>
        <v>#REF!</v>
      </c>
      <c r="BS20" s="53" t="e">
        <f t="shared" ca="1" si="65"/>
        <v>#REF!</v>
      </c>
      <c r="BT20" s="53" t="e">
        <f t="shared" ca="1" si="66"/>
        <v>#REF!</v>
      </c>
      <c r="BU20" s="53" t="e">
        <f t="shared" ca="1" si="67"/>
        <v>#REF!</v>
      </c>
      <c r="BV20" s="61" t="e">
        <f t="shared" ca="1" si="68"/>
        <v>#REF!</v>
      </c>
    </row>
    <row r="21" spans="1:74" s="44" customFormat="1" ht="63" customHeight="1">
      <c r="A21" s="43" t="s">
        <v>2391</v>
      </c>
      <c r="B21" s="55" t="e">
        <f t="shared" ca="1" si="0"/>
        <v>#REF!</v>
      </c>
      <c r="C21" s="63" t="e">
        <f t="shared" ca="1" si="1"/>
        <v>#REF!</v>
      </c>
      <c r="D21" s="63" t="e">
        <f t="shared" ca="1" si="2"/>
        <v>#REF!</v>
      </c>
      <c r="E21" s="63" t="e">
        <f t="shared" ca="1" si="3"/>
        <v>#REF!</v>
      </c>
      <c r="F21" s="53" t="e">
        <f t="shared" ca="1" si="4"/>
        <v>#REF!</v>
      </c>
      <c r="G21" s="59" t="e">
        <f t="shared" ca="1" si="5"/>
        <v>#REF!</v>
      </c>
      <c r="H21" s="63" t="e">
        <f t="shared" ca="1" si="6"/>
        <v>#REF!</v>
      </c>
      <c r="I21" s="63" t="e">
        <f t="shared" ca="1" si="7"/>
        <v>#REF!</v>
      </c>
      <c r="J21" s="63" t="e">
        <f t="shared" ca="1" si="8"/>
        <v>#REF!</v>
      </c>
      <c r="K21" s="63" t="e">
        <f t="shared" ca="1" si="9"/>
        <v>#REF!</v>
      </c>
      <c r="L21" s="53" t="e">
        <f t="shared" ca="1" si="10"/>
        <v>#REF!</v>
      </c>
      <c r="M21" s="53" t="e">
        <f t="shared" ca="1" si="11"/>
        <v>#REF!</v>
      </c>
      <c r="N21" s="53" t="e">
        <f t="shared" ca="1" si="12"/>
        <v>#REF!</v>
      </c>
      <c r="O21" s="53" t="e">
        <f t="shared" ca="1" si="13"/>
        <v>#REF!</v>
      </c>
      <c r="P21" s="53" t="e">
        <f t="shared" ca="1" si="14"/>
        <v>#REF!</v>
      </c>
      <c r="Q21" s="53" t="e">
        <f t="shared" ca="1" si="15"/>
        <v>#REF!</v>
      </c>
      <c r="R21" s="63" t="e">
        <f t="shared" ca="1" si="16"/>
        <v>#REF!</v>
      </c>
      <c r="S21" s="63" t="e">
        <f t="shared" ca="1" si="17"/>
        <v>#REF!</v>
      </c>
      <c r="T21" s="53" t="e">
        <f t="shared" ca="1" si="18"/>
        <v>#REF!</v>
      </c>
      <c r="U21" s="53" t="e">
        <f t="shared" ca="1" si="19"/>
        <v>#REF!</v>
      </c>
      <c r="V21" s="53" t="e">
        <f t="shared" ca="1" si="20"/>
        <v>#REF!</v>
      </c>
      <c r="W21" s="53" t="e">
        <f t="shared" ca="1" si="21"/>
        <v>#REF!</v>
      </c>
      <c r="X21" s="53" t="e">
        <f t="shared" ca="1" si="22"/>
        <v>#REF!</v>
      </c>
      <c r="Y21" s="53" t="e">
        <f t="shared" ca="1" si="23"/>
        <v>#REF!</v>
      </c>
      <c r="Z21" s="53" t="e">
        <f t="shared" ca="1" si="24"/>
        <v>#REF!</v>
      </c>
      <c r="AA21" s="63" t="e">
        <f t="shared" ca="1" si="25"/>
        <v>#REF!</v>
      </c>
      <c r="AB21" s="63" t="e">
        <f t="shared" ca="1" si="26"/>
        <v>#REF!</v>
      </c>
      <c r="AC21" s="53" t="e">
        <f t="shared" ca="1" si="27"/>
        <v>#REF!</v>
      </c>
      <c r="AD21" s="53" t="e">
        <f t="shared" ca="1" si="28"/>
        <v>#REF!</v>
      </c>
      <c r="AE21" s="53" t="e">
        <f t="shared" ca="1" si="29"/>
        <v>#REF!</v>
      </c>
      <c r="AF21" s="53" t="e">
        <f t="shared" ca="1" si="30"/>
        <v>#REF!</v>
      </c>
      <c r="AG21" s="53" t="e">
        <f t="shared" ca="1" si="31"/>
        <v>#REF!</v>
      </c>
      <c r="AH21" s="66" t="e">
        <f t="shared" ca="1" si="32"/>
        <v>#REF!</v>
      </c>
      <c r="AI21" s="53" t="e">
        <f t="shared" ca="1" si="33"/>
        <v>#REF!</v>
      </c>
      <c r="AJ21" s="60" t="e">
        <f t="shared" ca="1" si="34"/>
        <v>#REF!</v>
      </c>
      <c r="AK21" s="60" t="e">
        <f t="shared" ca="1" si="35"/>
        <v>#REF!</v>
      </c>
      <c r="AL21" s="60" t="e">
        <f t="shared" ca="1" si="36"/>
        <v>#REF!</v>
      </c>
      <c r="AM21" s="60" t="e">
        <f t="shared" ca="1" si="37"/>
        <v>#REF!</v>
      </c>
      <c r="AN21" s="60" t="e">
        <f t="shared" ca="1" si="38"/>
        <v>#REF!</v>
      </c>
      <c r="AO21" s="60" t="e">
        <f t="shared" ca="1" si="39"/>
        <v>#REF!</v>
      </c>
      <c r="AP21" s="64" t="e">
        <f t="shared" ca="1" si="40"/>
        <v>#REF!</v>
      </c>
      <c r="AQ21" s="60" t="e">
        <f t="shared" ca="1" si="41"/>
        <v>#REF!</v>
      </c>
      <c r="AR21" s="60" t="e">
        <f t="shared" ca="1" si="42"/>
        <v>#REF!</v>
      </c>
      <c r="AS21" s="60" t="e">
        <f t="shared" ca="1" si="69"/>
        <v>#REF!</v>
      </c>
      <c r="AT21" s="60" t="e">
        <f t="shared" ca="1" si="72"/>
        <v>#REF!</v>
      </c>
      <c r="AU21" s="60" t="e">
        <f t="shared" ca="1" si="70"/>
        <v>#REF!</v>
      </c>
      <c r="AV21" s="60" t="e">
        <f t="shared" ca="1" si="71"/>
        <v>#REF!</v>
      </c>
      <c r="AW21" s="53" t="e">
        <f t="shared" ca="1" si="43"/>
        <v>#REF!</v>
      </c>
      <c r="AX21" s="53" t="e">
        <f t="shared" ca="1" si="44"/>
        <v>#REF!</v>
      </c>
      <c r="AY21" s="53" t="e">
        <f t="shared" ca="1" si="45"/>
        <v>#REF!</v>
      </c>
      <c r="AZ21" s="53" t="e">
        <f t="shared" ca="1" si="46"/>
        <v>#REF!</v>
      </c>
      <c r="BA21" s="53" t="e">
        <f t="shared" ca="1" si="47"/>
        <v>#REF!</v>
      </c>
      <c r="BB21" s="53" t="e">
        <f t="shared" ca="1" si="48"/>
        <v>#REF!</v>
      </c>
      <c r="BC21" s="53" t="e">
        <f t="shared" ca="1" si="49"/>
        <v>#REF!</v>
      </c>
      <c r="BD21" s="53" t="e">
        <f t="shared" ca="1" si="50"/>
        <v>#REF!</v>
      </c>
      <c r="BE21" s="53" t="e">
        <f t="shared" ca="1" si="51"/>
        <v>#REF!</v>
      </c>
      <c r="BF21" s="63" t="e">
        <f t="shared" ca="1" si="52"/>
        <v>#REF!</v>
      </c>
      <c r="BG21" s="53" t="e">
        <f t="shared" ca="1" si="53"/>
        <v>#REF!</v>
      </c>
      <c r="BH21" s="53" t="e">
        <f t="shared" ca="1" si="54"/>
        <v>#REF!</v>
      </c>
      <c r="BI21" s="53" t="e">
        <f t="shared" ca="1" si="55"/>
        <v>#REF!</v>
      </c>
      <c r="BJ21" s="53" t="e">
        <f t="shared" ca="1" si="56"/>
        <v>#REF!</v>
      </c>
      <c r="BK21" s="53" t="e">
        <f t="shared" ca="1" si="57"/>
        <v>#REF!</v>
      </c>
      <c r="BL21" s="53" t="e">
        <f t="shared" ca="1" si="58"/>
        <v>#REF!</v>
      </c>
      <c r="BM21" s="63" t="e">
        <f t="shared" ca="1" si="59"/>
        <v>#REF!</v>
      </c>
      <c r="BN21" s="63" t="e">
        <f t="shared" ca="1" si="60"/>
        <v>#REF!</v>
      </c>
      <c r="BO21" s="53" t="e">
        <f t="shared" ca="1" si="61"/>
        <v>#REF!</v>
      </c>
      <c r="BP21" s="53" t="e">
        <f t="shared" ca="1" si="62"/>
        <v>#REF!</v>
      </c>
      <c r="BQ21" s="63" t="e">
        <f t="shared" ca="1" si="63"/>
        <v>#REF!</v>
      </c>
      <c r="BR21" s="63" t="e">
        <f t="shared" ca="1" si="64"/>
        <v>#REF!</v>
      </c>
      <c r="BS21" s="53" t="e">
        <f t="shared" ca="1" si="65"/>
        <v>#REF!</v>
      </c>
      <c r="BT21" s="53" t="e">
        <f t="shared" ca="1" si="66"/>
        <v>#REF!</v>
      </c>
      <c r="BU21" s="53" t="e">
        <f t="shared" ca="1" si="67"/>
        <v>#REF!</v>
      </c>
      <c r="BV21" s="61" t="e">
        <f t="shared" ca="1" si="68"/>
        <v>#REF!</v>
      </c>
    </row>
    <row r="22" spans="1:74" s="44" customFormat="1" ht="63" customHeight="1">
      <c r="A22" s="43" t="s">
        <v>2392</v>
      </c>
      <c r="B22" s="55" t="e">
        <f t="shared" ca="1" si="0"/>
        <v>#REF!</v>
      </c>
      <c r="C22" s="63" t="e">
        <f t="shared" ca="1" si="1"/>
        <v>#REF!</v>
      </c>
      <c r="D22" s="63" t="e">
        <f t="shared" ca="1" si="2"/>
        <v>#REF!</v>
      </c>
      <c r="E22" s="63" t="e">
        <f t="shared" ca="1" si="3"/>
        <v>#REF!</v>
      </c>
      <c r="F22" s="53" t="e">
        <f t="shared" ca="1" si="4"/>
        <v>#REF!</v>
      </c>
      <c r="G22" s="59" t="e">
        <f t="shared" ca="1" si="5"/>
        <v>#REF!</v>
      </c>
      <c r="H22" s="63" t="e">
        <f t="shared" ca="1" si="6"/>
        <v>#REF!</v>
      </c>
      <c r="I22" s="63" t="e">
        <f t="shared" ca="1" si="7"/>
        <v>#REF!</v>
      </c>
      <c r="J22" s="63" t="e">
        <f t="shared" ca="1" si="8"/>
        <v>#REF!</v>
      </c>
      <c r="K22" s="63" t="e">
        <f t="shared" ca="1" si="9"/>
        <v>#REF!</v>
      </c>
      <c r="L22" s="53" t="e">
        <f t="shared" ca="1" si="10"/>
        <v>#REF!</v>
      </c>
      <c r="M22" s="53" t="e">
        <f t="shared" ca="1" si="11"/>
        <v>#REF!</v>
      </c>
      <c r="N22" s="53" t="e">
        <f t="shared" ca="1" si="12"/>
        <v>#REF!</v>
      </c>
      <c r="O22" s="53" t="e">
        <f t="shared" ca="1" si="13"/>
        <v>#REF!</v>
      </c>
      <c r="P22" s="53" t="e">
        <f t="shared" ca="1" si="14"/>
        <v>#REF!</v>
      </c>
      <c r="Q22" s="53" t="e">
        <f t="shared" ca="1" si="15"/>
        <v>#REF!</v>
      </c>
      <c r="R22" s="63" t="e">
        <f t="shared" ca="1" si="16"/>
        <v>#REF!</v>
      </c>
      <c r="S22" s="63" t="e">
        <f t="shared" ca="1" si="17"/>
        <v>#REF!</v>
      </c>
      <c r="T22" s="53" t="e">
        <f t="shared" ca="1" si="18"/>
        <v>#REF!</v>
      </c>
      <c r="U22" s="53" t="e">
        <f t="shared" ca="1" si="19"/>
        <v>#REF!</v>
      </c>
      <c r="V22" s="53" t="e">
        <f t="shared" ca="1" si="20"/>
        <v>#REF!</v>
      </c>
      <c r="W22" s="53" t="e">
        <f t="shared" ca="1" si="21"/>
        <v>#REF!</v>
      </c>
      <c r="X22" s="53" t="e">
        <f t="shared" ca="1" si="22"/>
        <v>#REF!</v>
      </c>
      <c r="Y22" s="53" t="e">
        <f t="shared" ca="1" si="23"/>
        <v>#REF!</v>
      </c>
      <c r="Z22" s="53" t="e">
        <f t="shared" ca="1" si="24"/>
        <v>#REF!</v>
      </c>
      <c r="AA22" s="63" t="e">
        <f t="shared" ca="1" si="25"/>
        <v>#REF!</v>
      </c>
      <c r="AB22" s="63" t="e">
        <f t="shared" ca="1" si="26"/>
        <v>#REF!</v>
      </c>
      <c r="AC22" s="53" t="e">
        <f t="shared" ca="1" si="27"/>
        <v>#REF!</v>
      </c>
      <c r="AD22" s="53" t="e">
        <f t="shared" ca="1" si="28"/>
        <v>#REF!</v>
      </c>
      <c r="AE22" s="53" t="e">
        <f t="shared" ca="1" si="29"/>
        <v>#REF!</v>
      </c>
      <c r="AF22" s="53" t="e">
        <f t="shared" ca="1" si="30"/>
        <v>#REF!</v>
      </c>
      <c r="AG22" s="53" t="e">
        <f t="shared" ca="1" si="31"/>
        <v>#REF!</v>
      </c>
      <c r="AH22" s="66" t="e">
        <f t="shared" ca="1" si="32"/>
        <v>#REF!</v>
      </c>
      <c r="AI22" s="53" t="e">
        <f t="shared" ca="1" si="33"/>
        <v>#REF!</v>
      </c>
      <c r="AJ22" s="60" t="e">
        <f t="shared" ca="1" si="34"/>
        <v>#REF!</v>
      </c>
      <c r="AK22" s="60" t="e">
        <f t="shared" ca="1" si="35"/>
        <v>#REF!</v>
      </c>
      <c r="AL22" s="60" t="e">
        <f t="shared" ca="1" si="36"/>
        <v>#REF!</v>
      </c>
      <c r="AM22" s="60" t="e">
        <f t="shared" ca="1" si="37"/>
        <v>#REF!</v>
      </c>
      <c r="AN22" s="60" t="e">
        <f t="shared" ca="1" si="38"/>
        <v>#REF!</v>
      </c>
      <c r="AO22" s="60" t="e">
        <f t="shared" ca="1" si="39"/>
        <v>#REF!</v>
      </c>
      <c r="AP22" s="64" t="e">
        <f t="shared" ca="1" si="40"/>
        <v>#REF!</v>
      </c>
      <c r="AQ22" s="60" t="e">
        <f t="shared" ca="1" si="41"/>
        <v>#REF!</v>
      </c>
      <c r="AR22" s="60" t="e">
        <f t="shared" ca="1" si="42"/>
        <v>#REF!</v>
      </c>
      <c r="AS22" s="60" t="e">
        <f t="shared" ca="1" si="69"/>
        <v>#REF!</v>
      </c>
      <c r="AT22" s="60" t="e">
        <f t="shared" ca="1" si="72"/>
        <v>#REF!</v>
      </c>
      <c r="AU22" s="60" t="e">
        <f t="shared" ca="1" si="70"/>
        <v>#REF!</v>
      </c>
      <c r="AV22" s="60" t="e">
        <f t="shared" ca="1" si="71"/>
        <v>#REF!</v>
      </c>
      <c r="AW22" s="53" t="e">
        <f t="shared" ca="1" si="43"/>
        <v>#REF!</v>
      </c>
      <c r="AX22" s="53" t="e">
        <f t="shared" ca="1" si="44"/>
        <v>#REF!</v>
      </c>
      <c r="AY22" s="53" t="e">
        <f t="shared" ca="1" si="45"/>
        <v>#REF!</v>
      </c>
      <c r="AZ22" s="53" t="e">
        <f t="shared" ca="1" si="46"/>
        <v>#REF!</v>
      </c>
      <c r="BA22" s="53" t="e">
        <f t="shared" ca="1" si="47"/>
        <v>#REF!</v>
      </c>
      <c r="BB22" s="53" t="e">
        <f t="shared" ca="1" si="48"/>
        <v>#REF!</v>
      </c>
      <c r="BC22" s="53" t="e">
        <f t="shared" ca="1" si="49"/>
        <v>#REF!</v>
      </c>
      <c r="BD22" s="53" t="e">
        <f t="shared" ca="1" si="50"/>
        <v>#REF!</v>
      </c>
      <c r="BE22" s="53" t="e">
        <f t="shared" ca="1" si="51"/>
        <v>#REF!</v>
      </c>
      <c r="BF22" s="63" t="e">
        <f t="shared" ca="1" si="52"/>
        <v>#REF!</v>
      </c>
      <c r="BG22" s="53" t="e">
        <f t="shared" ca="1" si="53"/>
        <v>#REF!</v>
      </c>
      <c r="BH22" s="53" t="e">
        <f t="shared" ca="1" si="54"/>
        <v>#REF!</v>
      </c>
      <c r="BI22" s="53" t="e">
        <f t="shared" ca="1" si="55"/>
        <v>#REF!</v>
      </c>
      <c r="BJ22" s="53" t="e">
        <f t="shared" ca="1" si="56"/>
        <v>#REF!</v>
      </c>
      <c r="BK22" s="53" t="e">
        <f t="shared" ca="1" si="57"/>
        <v>#REF!</v>
      </c>
      <c r="BL22" s="53" t="e">
        <f t="shared" ca="1" si="58"/>
        <v>#REF!</v>
      </c>
      <c r="BM22" s="63" t="e">
        <f t="shared" ca="1" si="59"/>
        <v>#REF!</v>
      </c>
      <c r="BN22" s="63" t="e">
        <f t="shared" ca="1" si="60"/>
        <v>#REF!</v>
      </c>
      <c r="BO22" s="53" t="e">
        <f t="shared" ca="1" si="61"/>
        <v>#REF!</v>
      </c>
      <c r="BP22" s="53" t="e">
        <f t="shared" ca="1" si="62"/>
        <v>#REF!</v>
      </c>
      <c r="BQ22" s="63" t="e">
        <f t="shared" ca="1" si="63"/>
        <v>#REF!</v>
      </c>
      <c r="BR22" s="63" t="e">
        <f t="shared" ca="1" si="64"/>
        <v>#REF!</v>
      </c>
      <c r="BS22" s="53" t="e">
        <f t="shared" ca="1" si="65"/>
        <v>#REF!</v>
      </c>
      <c r="BT22" s="53" t="e">
        <f t="shared" ca="1" si="66"/>
        <v>#REF!</v>
      </c>
      <c r="BU22" s="53" t="e">
        <f t="shared" ca="1" si="67"/>
        <v>#REF!</v>
      </c>
      <c r="BV22" s="61" t="e">
        <f t="shared" ca="1" si="68"/>
        <v>#REF!</v>
      </c>
    </row>
    <row r="23" spans="1:74" s="45" customFormat="1" ht="63" customHeight="1">
      <c r="A23" s="43" t="s">
        <v>2393</v>
      </c>
      <c r="B23" s="55" t="e">
        <f t="shared" ca="1" si="0"/>
        <v>#REF!</v>
      </c>
      <c r="C23" s="63" t="e">
        <f t="shared" ca="1" si="1"/>
        <v>#REF!</v>
      </c>
      <c r="D23" s="63" t="e">
        <f t="shared" ca="1" si="2"/>
        <v>#REF!</v>
      </c>
      <c r="E23" s="63" t="e">
        <f t="shared" ca="1" si="3"/>
        <v>#REF!</v>
      </c>
      <c r="F23" s="53" t="e">
        <f t="shared" ca="1" si="4"/>
        <v>#REF!</v>
      </c>
      <c r="G23" s="59" t="e">
        <f t="shared" ca="1" si="5"/>
        <v>#REF!</v>
      </c>
      <c r="H23" s="63" t="e">
        <f t="shared" ca="1" si="6"/>
        <v>#REF!</v>
      </c>
      <c r="I23" s="63" t="e">
        <f t="shared" ca="1" si="7"/>
        <v>#REF!</v>
      </c>
      <c r="J23" s="63" t="e">
        <f t="shared" ca="1" si="8"/>
        <v>#REF!</v>
      </c>
      <c r="K23" s="63" t="e">
        <f t="shared" ca="1" si="9"/>
        <v>#REF!</v>
      </c>
      <c r="L23" s="53" t="e">
        <f t="shared" ca="1" si="10"/>
        <v>#REF!</v>
      </c>
      <c r="M23" s="53" t="e">
        <f t="shared" ca="1" si="11"/>
        <v>#REF!</v>
      </c>
      <c r="N23" s="53" t="e">
        <f t="shared" ca="1" si="12"/>
        <v>#REF!</v>
      </c>
      <c r="O23" s="53" t="e">
        <f t="shared" ca="1" si="13"/>
        <v>#REF!</v>
      </c>
      <c r="P23" s="53" t="e">
        <f t="shared" ca="1" si="14"/>
        <v>#REF!</v>
      </c>
      <c r="Q23" s="53" t="e">
        <f t="shared" ca="1" si="15"/>
        <v>#REF!</v>
      </c>
      <c r="R23" s="63" t="e">
        <f t="shared" ca="1" si="16"/>
        <v>#REF!</v>
      </c>
      <c r="S23" s="63" t="e">
        <f t="shared" ca="1" si="17"/>
        <v>#REF!</v>
      </c>
      <c r="T23" s="53" t="e">
        <f t="shared" ca="1" si="18"/>
        <v>#REF!</v>
      </c>
      <c r="U23" s="53" t="e">
        <f t="shared" ca="1" si="19"/>
        <v>#REF!</v>
      </c>
      <c r="V23" s="53" t="e">
        <f t="shared" ca="1" si="20"/>
        <v>#REF!</v>
      </c>
      <c r="W23" s="53" t="e">
        <f t="shared" ca="1" si="21"/>
        <v>#REF!</v>
      </c>
      <c r="X23" s="53" t="e">
        <f t="shared" ca="1" si="22"/>
        <v>#REF!</v>
      </c>
      <c r="Y23" s="53" t="e">
        <f t="shared" ca="1" si="23"/>
        <v>#REF!</v>
      </c>
      <c r="Z23" s="53" t="e">
        <f t="shared" ca="1" si="24"/>
        <v>#REF!</v>
      </c>
      <c r="AA23" s="63" t="e">
        <f t="shared" ca="1" si="25"/>
        <v>#REF!</v>
      </c>
      <c r="AB23" s="63" t="e">
        <f t="shared" ca="1" si="26"/>
        <v>#REF!</v>
      </c>
      <c r="AC23" s="53" t="e">
        <f t="shared" ca="1" si="27"/>
        <v>#REF!</v>
      </c>
      <c r="AD23" s="53" t="e">
        <f t="shared" ca="1" si="28"/>
        <v>#REF!</v>
      </c>
      <c r="AE23" s="53" t="e">
        <f t="shared" ca="1" si="29"/>
        <v>#REF!</v>
      </c>
      <c r="AF23" s="53" t="e">
        <f t="shared" ca="1" si="30"/>
        <v>#REF!</v>
      </c>
      <c r="AG23" s="53" t="e">
        <f t="shared" ca="1" si="31"/>
        <v>#REF!</v>
      </c>
      <c r="AH23" s="66" t="e">
        <f t="shared" ca="1" si="32"/>
        <v>#REF!</v>
      </c>
      <c r="AI23" s="53" t="e">
        <f t="shared" ca="1" si="33"/>
        <v>#REF!</v>
      </c>
      <c r="AJ23" s="60" t="e">
        <f t="shared" ca="1" si="34"/>
        <v>#REF!</v>
      </c>
      <c r="AK23" s="60" t="e">
        <f t="shared" ca="1" si="35"/>
        <v>#REF!</v>
      </c>
      <c r="AL23" s="60" t="e">
        <f t="shared" ca="1" si="36"/>
        <v>#REF!</v>
      </c>
      <c r="AM23" s="60" t="e">
        <f t="shared" ca="1" si="37"/>
        <v>#REF!</v>
      </c>
      <c r="AN23" s="60" t="e">
        <f t="shared" ca="1" si="38"/>
        <v>#REF!</v>
      </c>
      <c r="AO23" s="60" t="e">
        <f t="shared" ca="1" si="39"/>
        <v>#REF!</v>
      </c>
      <c r="AP23" s="64" t="e">
        <f t="shared" ca="1" si="40"/>
        <v>#REF!</v>
      </c>
      <c r="AQ23" s="60" t="e">
        <f t="shared" ca="1" si="41"/>
        <v>#REF!</v>
      </c>
      <c r="AR23" s="60" t="e">
        <f t="shared" ca="1" si="42"/>
        <v>#REF!</v>
      </c>
      <c r="AS23" s="60" t="e">
        <f t="shared" ca="1" si="69"/>
        <v>#REF!</v>
      </c>
      <c r="AT23" s="60" t="e">
        <f t="shared" ca="1" si="72"/>
        <v>#REF!</v>
      </c>
      <c r="AU23" s="60" t="e">
        <f t="shared" ca="1" si="70"/>
        <v>#REF!</v>
      </c>
      <c r="AV23" s="60" t="e">
        <f t="shared" ca="1" si="71"/>
        <v>#REF!</v>
      </c>
      <c r="AW23" s="53" t="e">
        <f t="shared" ca="1" si="43"/>
        <v>#REF!</v>
      </c>
      <c r="AX23" s="53" t="e">
        <f t="shared" ca="1" si="44"/>
        <v>#REF!</v>
      </c>
      <c r="AY23" s="53" t="e">
        <f t="shared" ca="1" si="45"/>
        <v>#REF!</v>
      </c>
      <c r="AZ23" s="53" t="e">
        <f t="shared" ca="1" si="46"/>
        <v>#REF!</v>
      </c>
      <c r="BA23" s="53" t="e">
        <f t="shared" ca="1" si="47"/>
        <v>#REF!</v>
      </c>
      <c r="BB23" s="53" t="e">
        <f t="shared" ca="1" si="48"/>
        <v>#REF!</v>
      </c>
      <c r="BC23" s="53" t="e">
        <f t="shared" ca="1" si="49"/>
        <v>#REF!</v>
      </c>
      <c r="BD23" s="53" t="e">
        <f t="shared" ca="1" si="50"/>
        <v>#REF!</v>
      </c>
      <c r="BE23" s="53" t="e">
        <f t="shared" ca="1" si="51"/>
        <v>#REF!</v>
      </c>
      <c r="BF23" s="63" t="e">
        <f t="shared" ca="1" si="52"/>
        <v>#REF!</v>
      </c>
      <c r="BG23" s="53" t="e">
        <f t="shared" ca="1" si="53"/>
        <v>#REF!</v>
      </c>
      <c r="BH23" s="53" t="e">
        <f t="shared" ca="1" si="54"/>
        <v>#REF!</v>
      </c>
      <c r="BI23" s="53" t="e">
        <f t="shared" ca="1" si="55"/>
        <v>#REF!</v>
      </c>
      <c r="BJ23" s="53" t="e">
        <f t="shared" ca="1" si="56"/>
        <v>#REF!</v>
      </c>
      <c r="BK23" s="53" t="e">
        <f t="shared" ca="1" si="57"/>
        <v>#REF!</v>
      </c>
      <c r="BL23" s="53" t="e">
        <f t="shared" ca="1" si="58"/>
        <v>#REF!</v>
      </c>
      <c r="BM23" s="63" t="e">
        <f t="shared" ca="1" si="59"/>
        <v>#REF!</v>
      </c>
      <c r="BN23" s="63" t="e">
        <f t="shared" ca="1" si="60"/>
        <v>#REF!</v>
      </c>
      <c r="BO23" s="53" t="e">
        <f t="shared" ca="1" si="61"/>
        <v>#REF!</v>
      </c>
      <c r="BP23" s="53" t="e">
        <f t="shared" ca="1" si="62"/>
        <v>#REF!</v>
      </c>
      <c r="BQ23" s="63" t="e">
        <f t="shared" ca="1" si="63"/>
        <v>#REF!</v>
      </c>
      <c r="BR23" s="63" t="e">
        <f t="shared" ca="1" si="64"/>
        <v>#REF!</v>
      </c>
      <c r="BS23" s="53" t="e">
        <f t="shared" ca="1" si="65"/>
        <v>#REF!</v>
      </c>
      <c r="BT23" s="53" t="e">
        <f t="shared" ca="1" si="66"/>
        <v>#REF!</v>
      </c>
      <c r="BU23" s="53" t="e">
        <f t="shared" ca="1" si="67"/>
        <v>#REF!</v>
      </c>
      <c r="BV23" s="61" t="e">
        <f t="shared" ca="1" si="68"/>
        <v>#REF!</v>
      </c>
    </row>
    <row r="24" spans="1:74" s="45" customFormat="1" ht="63" customHeight="1">
      <c r="A24" s="43" t="s">
        <v>2394</v>
      </c>
      <c r="B24" s="55" t="e">
        <f t="shared" ca="1" si="0"/>
        <v>#REF!</v>
      </c>
      <c r="C24" s="63" t="e">
        <f t="shared" ca="1" si="1"/>
        <v>#REF!</v>
      </c>
      <c r="D24" s="63" t="e">
        <f t="shared" ca="1" si="2"/>
        <v>#REF!</v>
      </c>
      <c r="E24" s="63" t="e">
        <f t="shared" ca="1" si="3"/>
        <v>#REF!</v>
      </c>
      <c r="F24" s="53" t="e">
        <f t="shared" ca="1" si="4"/>
        <v>#REF!</v>
      </c>
      <c r="G24" s="59" t="e">
        <f t="shared" ca="1" si="5"/>
        <v>#REF!</v>
      </c>
      <c r="H24" s="63" t="e">
        <f t="shared" ca="1" si="6"/>
        <v>#REF!</v>
      </c>
      <c r="I24" s="63" t="e">
        <f t="shared" ca="1" si="7"/>
        <v>#REF!</v>
      </c>
      <c r="J24" s="63" t="e">
        <f t="shared" ca="1" si="8"/>
        <v>#REF!</v>
      </c>
      <c r="K24" s="63" t="e">
        <f t="shared" ca="1" si="9"/>
        <v>#REF!</v>
      </c>
      <c r="L24" s="53" t="e">
        <f t="shared" ca="1" si="10"/>
        <v>#REF!</v>
      </c>
      <c r="M24" s="53" t="e">
        <f t="shared" ca="1" si="11"/>
        <v>#REF!</v>
      </c>
      <c r="N24" s="53" t="e">
        <f t="shared" ca="1" si="12"/>
        <v>#REF!</v>
      </c>
      <c r="O24" s="53" t="e">
        <f t="shared" ca="1" si="13"/>
        <v>#REF!</v>
      </c>
      <c r="P24" s="53" t="e">
        <f t="shared" ca="1" si="14"/>
        <v>#REF!</v>
      </c>
      <c r="Q24" s="53" t="e">
        <f t="shared" ca="1" si="15"/>
        <v>#REF!</v>
      </c>
      <c r="R24" s="63" t="e">
        <f t="shared" ca="1" si="16"/>
        <v>#REF!</v>
      </c>
      <c r="S24" s="63" t="e">
        <f t="shared" ca="1" si="17"/>
        <v>#REF!</v>
      </c>
      <c r="T24" s="53" t="e">
        <f t="shared" ca="1" si="18"/>
        <v>#REF!</v>
      </c>
      <c r="U24" s="53" t="e">
        <f t="shared" ca="1" si="19"/>
        <v>#REF!</v>
      </c>
      <c r="V24" s="53" t="e">
        <f t="shared" ca="1" si="20"/>
        <v>#REF!</v>
      </c>
      <c r="W24" s="53" t="e">
        <f t="shared" ca="1" si="21"/>
        <v>#REF!</v>
      </c>
      <c r="X24" s="53" t="e">
        <f t="shared" ca="1" si="22"/>
        <v>#REF!</v>
      </c>
      <c r="Y24" s="53" t="e">
        <f t="shared" ca="1" si="23"/>
        <v>#REF!</v>
      </c>
      <c r="Z24" s="53" t="e">
        <f t="shared" ca="1" si="24"/>
        <v>#REF!</v>
      </c>
      <c r="AA24" s="63" t="e">
        <f t="shared" ca="1" si="25"/>
        <v>#REF!</v>
      </c>
      <c r="AB24" s="63" t="e">
        <f t="shared" ca="1" si="26"/>
        <v>#REF!</v>
      </c>
      <c r="AC24" s="53" t="e">
        <f t="shared" ca="1" si="27"/>
        <v>#REF!</v>
      </c>
      <c r="AD24" s="53" t="e">
        <f t="shared" ca="1" si="28"/>
        <v>#REF!</v>
      </c>
      <c r="AE24" s="53" t="e">
        <f t="shared" ca="1" si="29"/>
        <v>#REF!</v>
      </c>
      <c r="AF24" s="53" t="e">
        <f t="shared" ca="1" si="30"/>
        <v>#REF!</v>
      </c>
      <c r="AG24" s="53" t="e">
        <f t="shared" ca="1" si="31"/>
        <v>#REF!</v>
      </c>
      <c r="AH24" s="66" t="e">
        <f t="shared" ca="1" si="32"/>
        <v>#REF!</v>
      </c>
      <c r="AI24" s="53" t="e">
        <f t="shared" ca="1" si="33"/>
        <v>#REF!</v>
      </c>
      <c r="AJ24" s="60" t="e">
        <f t="shared" ca="1" si="34"/>
        <v>#REF!</v>
      </c>
      <c r="AK24" s="60" t="e">
        <f t="shared" ca="1" si="35"/>
        <v>#REF!</v>
      </c>
      <c r="AL24" s="60" t="e">
        <f t="shared" ca="1" si="36"/>
        <v>#REF!</v>
      </c>
      <c r="AM24" s="60" t="e">
        <f t="shared" ca="1" si="37"/>
        <v>#REF!</v>
      </c>
      <c r="AN24" s="60" t="e">
        <f t="shared" ca="1" si="38"/>
        <v>#REF!</v>
      </c>
      <c r="AO24" s="60" t="e">
        <f t="shared" ca="1" si="39"/>
        <v>#REF!</v>
      </c>
      <c r="AP24" s="64" t="e">
        <f t="shared" ca="1" si="40"/>
        <v>#REF!</v>
      </c>
      <c r="AQ24" s="60" t="e">
        <f t="shared" ca="1" si="41"/>
        <v>#REF!</v>
      </c>
      <c r="AR24" s="60" t="e">
        <f t="shared" ca="1" si="42"/>
        <v>#REF!</v>
      </c>
      <c r="AS24" s="60" t="e">
        <f t="shared" ca="1" si="69"/>
        <v>#REF!</v>
      </c>
      <c r="AT24" s="60" t="e">
        <f t="shared" ca="1" si="72"/>
        <v>#REF!</v>
      </c>
      <c r="AU24" s="60" t="e">
        <f t="shared" ca="1" si="70"/>
        <v>#REF!</v>
      </c>
      <c r="AV24" s="60" t="e">
        <f t="shared" ca="1" si="71"/>
        <v>#REF!</v>
      </c>
      <c r="AW24" s="53" t="e">
        <f t="shared" ca="1" si="43"/>
        <v>#REF!</v>
      </c>
      <c r="AX24" s="53" t="e">
        <f t="shared" ca="1" si="44"/>
        <v>#REF!</v>
      </c>
      <c r="AY24" s="53" t="e">
        <f t="shared" ca="1" si="45"/>
        <v>#REF!</v>
      </c>
      <c r="AZ24" s="53" t="e">
        <f t="shared" ca="1" si="46"/>
        <v>#REF!</v>
      </c>
      <c r="BA24" s="53" t="e">
        <f t="shared" ca="1" si="47"/>
        <v>#REF!</v>
      </c>
      <c r="BB24" s="53" t="e">
        <f t="shared" ca="1" si="48"/>
        <v>#REF!</v>
      </c>
      <c r="BC24" s="53" t="e">
        <f t="shared" ca="1" si="49"/>
        <v>#REF!</v>
      </c>
      <c r="BD24" s="53" t="e">
        <f t="shared" ca="1" si="50"/>
        <v>#REF!</v>
      </c>
      <c r="BE24" s="53" t="e">
        <f t="shared" ca="1" si="51"/>
        <v>#REF!</v>
      </c>
      <c r="BF24" s="63" t="e">
        <f t="shared" ca="1" si="52"/>
        <v>#REF!</v>
      </c>
      <c r="BG24" s="53" t="e">
        <f t="shared" ca="1" si="53"/>
        <v>#REF!</v>
      </c>
      <c r="BH24" s="53" t="e">
        <f t="shared" ca="1" si="54"/>
        <v>#REF!</v>
      </c>
      <c r="BI24" s="53" t="e">
        <f t="shared" ca="1" si="55"/>
        <v>#REF!</v>
      </c>
      <c r="BJ24" s="53" t="e">
        <f t="shared" ca="1" si="56"/>
        <v>#REF!</v>
      </c>
      <c r="BK24" s="53" t="e">
        <f t="shared" ca="1" si="57"/>
        <v>#REF!</v>
      </c>
      <c r="BL24" s="53" t="e">
        <f t="shared" ca="1" si="58"/>
        <v>#REF!</v>
      </c>
      <c r="BM24" s="63" t="e">
        <f t="shared" ca="1" si="59"/>
        <v>#REF!</v>
      </c>
      <c r="BN24" s="63" t="e">
        <f t="shared" ca="1" si="60"/>
        <v>#REF!</v>
      </c>
      <c r="BO24" s="53" t="e">
        <f t="shared" ca="1" si="61"/>
        <v>#REF!</v>
      </c>
      <c r="BP24" s="53" t="e">
        <f t="shared" ca="1" si="62"/>
        <v>#REF!</v>
      </c>
      <c r="BQ24" s="63" t="e">
        <f t="shared" ca="1" si="63"/>
        <v>#REF!</v>
      </c>
      <c r="BR24" s="63" t="e">
        <f t="shared" ca="1" si="64"/>
        <v>#REF!</v>
      </c>
      <c r="BS24" s="53" t="e">
        <f t="shared" ca="1" si="65"/>
        <v>#REF!</v>
      </c>
      <c r="BT24" s="53" t="e">
        <f t="shared" ca="1" si="66"/>
        <v>#REF!</v>
      </c>
      <c r="BU24" s="53" t="e">
        <f t="shared" ca="1" si="67"/>
        <v>#REF!</v>
      </c>
      <c r="BV24" s="61" t="e">
        <f t="shared" ca="1" si="68"/>
        <v>#REF!</v>
      </c>
    </row>
    <row r="25" spans="1:74" s="45" customFormat="1" ht="63" customHeight="1">
      <c r="A25" s="43" t="s">
        <v>2395</v>
      </c>
      <c r="B25" s="55" t="e">
        <f t="shared" ca="1" si="0"/>
        <v>#REF!</v>
      </c>
      <c r="C25" s="63" t="e">
        <f t="shared" ca="1" si="1"/>
        <v>#REF!</v>
      </c>
      <c r="D25" s="63" t="e">
        <f t="shared" ca="1" si="2"/>
        <v>#REF!</v>
      </c>
      <c r="E25" s="63" t="e">
        <f t="shared" ca="1" si="3"/>
        <v>#REF!</v>
      </c>
      <c r="F25" s="53" t="e">
        <f t="shared" ca="1" si="4"/>
        <v>#REF!</v>
      </c>
      <c r="G25" s="59" t="e">
        <f t="shared" ca="1" si="5"/>
        <v>#REF!</v>
      </c>
      <c r="H25" s="63" t="e">
        <f t="shared" ca="1" si="6"/>
        <v>#REF!</v>
      </c>
      <c r="I25" s="63" t="e">
        <f t="shared" ca="1" si="7"/>
        <v>#REF!</v>
      </c>
      <c r="J25" s="63" t="e">
        <f t="shared" ca="1" si="8"/>
        <v>#REF!</v>
      </c>
      <c r="K25" s="63" t="e">
        <f t="shared" ca="1" si="9"/>
        <v>#REF!</v>
      </c>
      <c r="L25" s="53" t="e">
        <f t="shared" ca="1" si="10"/>
        <v>#REF!</v>
      </c>
      <c r="M25" s="53" t="e">
        <f t="shared" ca="1" si="11"/>
        <v>#REF!</v>
      </c>
      <c r="N25" s="53" t="e">
        <f t="shared" ca="1" si="12"/>
        <v>#REF!</v>
      </c>
      <c r="O25" s="53" t="e">
        <f t="shared" ca="1" si="13"/>
        <v>#REF!</v>
      </c>
      <c r="P25" s="53" t="e">
        <f t="shared" ca="1" si="14"/>
        <v>#REF!</v>
      </c>
      <c r="Q25" s="53" t="e">
        <f t="shared" ca="1" si="15"/>
        <v>#REF!</v>
      </c>
      <c r="R25" s="63" t="e">
        <f t="shared" ca="1" si="16"/>
        <v>#REF!</v>
      </c>
      <c r="S25" s="63" t="e">
        <f t="shared" ca="1" si="17"/>
        <v>#REF!</v>
      </c>
      <c r="T25" s="53" t="e">
        <f t="shared" ca="1" si="18"/>
        <v>#REF!</v>
      </c>
      <c r="U25" s="53" t="e">
        <f t="shared" ca="1" si="19"/>
        <v>#REF!</v>
      </c>
      <c r="V25" s="53" t="e">
        <f t="shared" ca="1" si="20"/>
        <v>#REF!</v>
      </c>
      <c r="W25" s="53" t="e">
        <f t="shared" ca="1" si="21"/>
        <v>#REF!</v>
      </c>
      <c r="X25" s="53" t="e">
        <f t="shared" ca="1" si="22"/>
        <v>#REF!</v>
      </c>
      <c r="Y25" s="53" t="e">
        <f t="shared" ca="1" si="23"/>
        <v>#REF!</v>
      </c>
      <c r="Z25" s="53" t="e">
        <f t="shared" ca="1" si="24"/>
        <v>#REF!</v>
      </c>
      <c r="AA25" s="63" t="e">
        <f t="shared" ca="1" si="25"/>
        <v>#REF!</v>
      </c>
      <c r="AB25" s="63" t="e">
        <f t="shared" ca="1" si="26"/>
        <v>#REF!</v>
      </c>
      <c r="AC25" s="53" t="e">
        <f t="shared" ca="1" si="27"/>
        <v>#REF!</v>
      </c>
      <c r="AD25" s="53" t="e">
        <f t="shared" ca="1" si="28"/>
        <v>#REF!</v>
      </c>
      <c r="AE25" s="53" t="e">
        <f t="shared" ca="1" si="29"/>
        <v>#REF!</v>
      </c>
      <c r="AF25" s="53" t="e">
        <f t="shared" ca="1" si="30"/>
        <v>#REF!</v>
      </c>
      <c r="AG25" s="53" t="e">
        <f t="shared" ca="1" si="31"/>
        <v>#REF!</v>
      </c>
      <c r="AH25" s="66" t="e">
        <f t="shared" ca="1" si="32"/>
        <v>#REF!</v>
      </c>
      <c r="AI25" s="53" t="e">
        <f t="shared" ca="1" si="33"/>
        <v>#REF!</v>
      </c>
      <c r="AJ25" s="60" t="e">
        <f t="shared" ca="1" si="34"/>
        <v>#REF!</v>
      </c>
      <c r="AK25" s="60" t="e">
        <f t="shared" ca="1" si="35"/>
        <v>#REF!</v>
      </c>
      <c r="AL25" s="60" t="e">
        <f t="shared" ca="1" si="36"/>
        <v>#REF!</v>
      </c>
      <c r="AM25" s="60" t="e">
        <f t="shared" ca="1" si="37"/>
        <v>#REF!</v>
      </c>
      <c r="AN25" s="60" t="e">
        <f t="shared" ca="1" si="38"/>
        <v>#REF!</v>
      </c>
      <c r="AO25" s="60" t="e">
        <f t="shared" ca="1" si="39"/>
        <v>#REF!</v>
      </c>
      <c r="AP25" s="64" t="e">
        <f t="shared" ca="1" si="40"/>
        <v>#REF!</v>
      </c>
      <c r="AQ25" s="60" t="e">
        <f t="shared" ca="1" si="41"/>
        <v>#REF!</v>
      </c>
      <c r="AR25" s="60" t="e">
        <f t="shared" ca="1" si="42"/>
        <v>#REF!</v>
      </c>
      <c r="AS25" s="60" t="e">
        <f t="shared" ca="1" si="69"/>
        <v>#REF!</v>
      </c>
      <c r="AT25" s="60" t="e">
        <f t="shared" ca="1" si="72"/>
        <v>#REF!</v>
      </c>
      <c r="AU25" s="60" t="e">
        <f t="shared" ca="1" si="70"/>
        <v>#REF!</v>
      </c>
      <c r="AV25" s="60" t="e">
        <f t="shared" ca="1" si="71"/>
        <v>#REF!</v>
      </c>
      <c r="AW25" s="53" t="e">
        <f t="shared" ca="1" si="43"/>
        <v>#REF!</v>
      </c>
      <c r="AX25" s="53" t="e">
        <f t="shared" ca="1" si="44"/>
        <v>#REF!</v>
      </c>
      <c r="AY25" s="53" t="e">
        <f t="shared" ca="1" si="45"/>
        <v>#REF!</v>
      </c>
      <c r="AZ25" s="53" t="e">
        <f t="shared" ca="1" si="46"/>
        <v>#REF!</v>
      </c>
      <c r="BA25" s="53" t="e">
        <f t="shared" ca="1" si="47"/>
        <v>#REF!</v>
      </c>
      <c r="BB25" s="53" t="e">
        <f t="shared" ca="1" si="48"/>
        <v>#REF!</v>
      </c>
      <c r="BC25" s="53" t="e">
        <f t="shared" ca="1" si="49"/>
        <v>#REF!</v>
      </c>
      <c r="BD25" s="53" t="e">
        <f t="shared" ca="1" si="50"/>
        <v>#REF!</v>
      </c>
      <c r="BE25" s="53" t="e">
        <f t="shared" ca="1" si="51"/>
        <v>#REF!</v>
      </c>
      <c r="BF25" s="63" t="e">
        <f t="shared" ca="1" si="52"/>
        <v>#REF!</v>
      </c>
      <c r="BG25" s="53" t="e">
        <f t="shared" ca="1" si="53"/>
        <v>#REF!</v>
      </c>
      <c r="BH25" s="53" t="e">
        <f t="shared" ca="1" si="54"/>
        <v>#REF!</v>
      </c>
      <c r="BI25" s="53" t="e">
        <f t="shared" ca="1" si="55"/>
        <v>#REF!</v>
      </c>
      <c r="BJ25" s="53" t="e">
        <f t="shared" ca="1" si="56"/>
        <v>#REF!</v>
      </c>
      <c r="BK25" s="53" t="e">
        <f t="shared" ca="1" si="57"/>
        <v>#REF!</v>
      </c>
      <c r="BL25" s="53" t="e">
        <f t="shared" ca="1" si="58"/>
        <v>#REF!</v>
      </c>
      <c r="BM25" s="63" t="e">
        <f t="shared" ca="1" si="59"/>
        <v>#REF!</v>
      </c>
      <c r="BN25" s="63" t="e">
        <f t="shared" ca="1" si="60"/>
        <v>#REF!</v>
      </c>
      <c r="BO25" s="53" t="e">
        <f t="shared" ca="1" si="61"/>
        <v>#REF!</v>
      </c>
      <c r="BP25" s="53" t="e">
        <f t="shared" ca="1" si="62"/>
        <v>#REF!</v>
      </c>
      <c r="BQ25" s="63" t="e">
        <f t="shared" ca="1" si="63"/>
        <v>#REF!</v>
      </c>
      <c r="BR25" s="63" t="e">
        <f t="shared" ca="1" si="64"/>
        <v>#REF!</v>
      </c>
      <c r="BS25" s="53" t="e">
        <f t="shared" ca="1" si="65"/>
        <v>#REF!</v>
      </c>
      <c r="BT25" s="53" t="e">
        <f t="shared" ca="1" si="66"/>
        <v>#REF!</v>
      </c>
      <c r="BU25" s="53" t="e">
        <f t="shared" ca="1" si="67"/>
        <v>#REF!</v>
      </c>
      <c r="BV25" s="61" t="e">
        <f t="shared" ca="1" si="68"/>
        <v>#REF!</v>
      </c>
    </row>
    <row r="26" spans="1:74" s="44" customFormat="1" ht="63" customHeight="1">
      <c r="A26" s="43" t="s">
        <v>2396</v>
      </c>
      <c r="B26" s="55" t="e">
        <f t="shared" ca="1" si="0"/>
        <v>#REF!</v>
      </c>
      <c r="C26" s="63" t="e">
        <f t="shared" ca="1" si="1"/>
        <v>#REF!</v>
      </c>
      <c r="D26" s="63" t="e">
        <f t="shared" ca="1" si="2"/>
        <v>#REF!</v>
      </c>
      <c r="E26" s="63" t="e">
        <f t="shared" ca="1" si="3"/>
        <v>#REF!</v>
      </c>
      <c r="F26" s="53" t="e">
        <f t="shared" ca="1" si="4"/>
        <v>#REF!</v>
      </c>
      <c r="G26" s="59" t="e">
        <f t="shared" ca="1" si="5"/>
        <v>#REF!</v>
      </c>
      <c r="H26" s="63" t="e">
        <f t="shared" ca="1" si="6"/>
        <v>#REF!</v>
      </c>
      <c r="I26" s="63" t="e">
        <f t="shared" ca="1" si="7"/>
        <v>#REF!</v>
      </c>
      <c r="J26" s="63" t="e">
        <f t="shared" ca="1" si="8"/>
        <v>#REF!</v>
      </c>
      <c r="K26" s="63" t="e">
        <f t="shared" ca="1" si="9"/>
        <v>#REF!</v>
      </c>
      <c r="L26" s="53" t="e">
        <f t="shared" ca="1" si="10"/>
        <v>#REF!</v>
      </c>
      <c r="M26" s="53" t="e">
        <f t="shared" ca="1" si="11"/>
        <v>#REF!</v>
      </c>
      <c r="N26" s="53" t="e">
        <f t="shared" ca="1" si="12"/>
        <v>#REF!</v>
      </c>
      <c r="O26" s="53" t="e">
        <f t="shared" ca="1" si="13"/>
        <v>#REF!</v>
      </c>
      <c r="P26" s="53" t="e">
        <f t="shared" ca="1" si="14"/>
        <v>#REF!</v>
      </c>
      <c r="Q26" s="53" t="e">
        <f t="shared" ca="1" si="15"/>
        <v>#REF!</v>
      </c>
      <c r="R26" s="63" t="e">
        <f t="shared" ca="1" si="16"/>
        <v>#REF!</v>
      </c>
      <c r="S26" s="63" t="e">
        <f t="shared" ca="1" si="17"/>
        <v>#REF!</v>
      </c>
      <c r="T26" s="53" t="e">
        <f t="shared" ca="1" si="18"/>
        <v>#REF!</v>
      </c>
      <c r="U26" s="53" t="e">
        <f t="shared" ca="1" si="19"/>
        <v>#REF!</v>
      </c>
      <c r="V26" s="53" t="e">
        <f t="shared" ca="1" si="20"/>
        <v>#REF!</v>
      </c>
      <c r="W26" s="53" t="e">
        <f t="shared" ca="1" si="21"/>
        <v>#REF!</v>
      </c>
      <c r="X26" s="53" t="e">
        <f t="shared" ca="1" si="22"/>
        <v>#REF!</v>
      </c>
      <c r="Y26" s="53" t="e">
        <f t="shared" ca="1" si="23"/>
        <v>#REF!</v>
      </c>
      <c r="Z26" s="53" t="e">
        <f t="shared" ca="1" si="24"/>
        <v>#REF!</v>
      </c>
      <c r="AA26" s="63" t="e">
        <f t="shared" ca="1" si="25"/>
        <v>#REF!</v>
      </c>
      <c r="AB26" s="63" t="e">
        <f t="shared" ca="1" si="26"/>
        <v>#REF!</v>
      </c>
      <c r="AC26" s="53" t="e">
        <f t="shared" ca="1" si="27"/>
        <v>#REF!</v>
      </c>
      <c r="AD26" s="53" t="e">
        <f t="shared" ca="1" si="28"/>
        <v>#REF!</v>
      </c>
      <c r="AE26" s="53" t="e">
        <f t="shared" ca="1" si="29"/>
        <v>#REF!</v>
      </c>
      <c r="AF26" s="53" t="e">
        <f t="shared" ca="1" si="30"/>
        <v>#REF!</v>
      </c>
      <c r="AG26" s="53" t="e">
        <f t="shared" ca="1" si="31"/>
        <v>#REF!</v>
      </c>
      <c r="AH26" s="66" t="e">
        <f t="shared" ca="1" si="32"/>
        <v>#REF!</v>
      </c>
      <c r="AI26" s="53" t="e">
        <f t="shared" ca="1" si="33"/>
        <v>#REF!</v>
      </c>
      <c r="AJ26" s="60" t="e">
        <f t="shared" ca="1" si="34"/>
        <v>#REF!</v>
      </c>
      <c r="AK26" s="60" t="e">
        <f t="shared" ca="1" si="35"/>
        <v>#REF!</v>
      </c>
      <c r="AL26" s="60" t="e">
        <f t="shared" ca="1" si="36"/>
        <v>#REF!</v>
      </c>
      <c r="AM26" s="60" t="e">
        <f t="shared" ca="1" si="37"/>
        <v>#REF!</v>
      </c>
      <c r="AN26" s="60" t="e">
        <f t="shared" ca="1" si="38"/>
        <v>#REF!</v>
      </c>
      <c r="AO26" s="60" t="e">
        <f t="shared" ca="1" si="39"/>
        <v>#REF!</v>
      </c>
      <c r="AP26" s="64" t="e">
        <f t="shared" ca="1" si="40"/>
        <v>#REF!</v>
      </c>
      <c r="AQ26" s="60" t="e">
        <f t="shared" ca="1" si="41"/>
        <v>#REF!</v>
      </c>
      <c r="AR26" s="60" t="e">
        <f t="shared" ca="1" si="42"/>
        <v>#REF!</v>
      </c>
      <c r="AS26" s="60" t="e">
        <f t="shared" ca="1" si="69"/>
        <v>#REF!</v>
      </c>
      <c r="AT26" s="60" t="e">
        <f t="shared" ca="1" si="72"/>
        <v>#REF!</v>
      </c>
      <c r="AU26" s="60" t="e">
        <f t="shared" ca="1" si="70"/>
        <v>#REF!</v>
      </c>
      <c r="AV26" s="60" t="e">
        <f t="shared" ca="1" si="71"/>
        <v>#REF!</v>
      </c>
      <c r="AW26" s="53" t="e">
        <f t="shared" ca="1" si="43"/>
        <v>#REF!</v>
      </c>
      <c r="AX26" s="53" t="e">
        <f t="shared" ca="1" si="44"/>
        <v>#REF!</v>
      </c>
      <c r="AY26" s="53" t="e">
        <f t="shared" ca="1" si="45"/>
        <v>#REF!</v>
      </c>
      <c r="AZ26" s="53" t="e">
        <f t="shared" ca="1" si="46"/>
        <v>#REF!</v>
      </c>
      <c r="BA26" s="53" t="e">
        <f t="shared" ca="1" si="47"/>
        <v>#REF!</v>
      </c>
      <c r="BB26" s="53" t="e">
        <f t="shared" ca="1" si="48"/>
        <v>#REF!</v>
      </c>
      <c r="BC26" s="53" t="e">
        <f t="shared" ca="1" si="49"/>
        <v>#REF!</v>
      </c>
      <c r="BD26" s="53" t="e">
        <f t="shared" ca="1" si="50"/>
        <v>#REF!</v>
      </c>
      <c r="BE26" s="53" t="e">
        <f t="shared" ca="1" si="51"/>
        <v>#REF!</v>
      </c>
      <c r="BF26" s="63" t="e">
        <f t="shared" ca="1" si="52"/>
        <v>#REF!</v>
      </c>
      <c r="BG26" s="53" t="e">
        <f t="shared" ca="1" si="53"/>
        <v>#REF!</v>
      </c>
      <c r="BH26" s="53" t="e">
        <f t="shared" ca="1" si="54"/>
        <v>#REF!</v>
      </c>
      <c r="BI26" s="53" t="e">
        <f t="shared" ca="1" si="55"/>
        <v>#REF!</v>
      </c>
      <c r="BJ26" s="53" t="e">
        <f t="shared" ca="1" si="56"/>
        <v>#REF!</v>
      </c>
      <c r="BK26" s="53" t="e">
        <f t="shared" ca="1" si="57"/>
        <v>#REF!</v>
      </c>
      <c r="BL26" s="53" t="e">
        <f t="shared" ca="1" si="58"/>
        <v>#REF!</v>
      </c>
      <c r="BM26" s="63" t="e">
        <f t="shared" ca="1" si="59"/>
        <v>#REF!</v>
      </c>
      <c r="BN26" s="63" t="e">
        <f t="shared" ca="1" si="60"/>
        <v>#REF!</v>
      </c>
      <c r="BO26" s="53" t="e">
        <f t="shared" ca="1" si="61"/>
        <v>#REF!</v>
      </c>
      <c r="BP26" s="53" t="e">
        <f t="shared" ca="1" si="62"/>
        <v>#REF!</v>
      </c>
      <c r="BQ26" s="63" t="e">
        <f t="shared" ca="1" si="63"/>
        <v>#REF!</v>
      </c>
      <c r="BR26" s="63" t="e">
        <f t="shared" ca="1" si="64"/>
        <v>#REF!</v>
      </c>
      <c r="BS26" s="53" t="e">
        <f t="shared" ca="1" si="65"/>
        <v>#REF!</v>
      </c>
      <c r="BT26" s="53" t="e">
        <f t="shared" ca="1" si="66"/>
        <v>#REF!</v>
      </c>
      <c r="BU26" s="53" t="e">
        <f t="shared" ca="1" si="67"/>
        <v>#REF!</v>
      </c>
      <c r="BV26" s="61" t="e">
        <f t="shared" ca="1" si="68"/>
        <v>#REF!</v>
      </c>
    </row>
    <row r="27" spans="1:74" s="44" customFormat="1" ht="63" customHeight="1">
      <c r="A27" s="43" t="s">
        <v>2397</v>
      </c>
      <c r="B27" s="55" t="e">
        <f t="shared" ca="1" si="0"/>
        <v>#REF!</v>
      </c>
      <c r="C27" s="63" t="e">
        <f t="shared" ca="1" si="1"/>
        <v>#REF!</v>
      </c>
      <c r="D27" s="63" t="e">
        <f t="shared" ca="1" si="2"/>
        <v>#REF!</v>
      </c>
      <c r="E27" s="63" t="e">
        <f t="shared" ca="1" si="3"/>
        <v>#REF!</v>
      </c>
      <c r="F27" s="53" t="e">
        <f t="shared" ca="1" si="4"/>
        <v>#REF!</v>
      </c>
      <c r="G27" s="59" t="e">
        <f t="shared" ca="1" si="5"/>
        <v>#REF!</v>
      </c>
      <c r="H27" s="63" t="e">
        <f t="shared" ca="1" si="6"/>
        <v>#REF!</v>
      </c>
      <c r="I27" s="63" t="e">
        <f t="shared" ca="1" si="7"/>
        <v>#REF!</v>
      </c>
      <c r="J27" s="63" t="e">
        <f t="shared" ca="1" si="8"/>
        <v>#REF!</v>
      </c>
      <c r="K27" s="63" t="e">
        <f t="shared" ca="1" si="9"/>
        <v>#REF!</v>
      </c>
      <c r="L27" s="53" t="e">
        <f t="shared" ca="1" si="10"/>
        <v>#REF!</v>
      </c>
      <c r="M27" s="53" t="e">
        <f t="shared" ca="1" si="11"/>
        <v>#REF!</v>
      </c>
      <c r="N27" s="53" t="e">
        <f t="shared" ca="1" si="12"/>
        <v>#REF!</v>
      </c>
      <c r="O27" s="53" t="e">
        <f t="shared" ca="1" si="13"/>
        <v>#REF!</v>
      </c>
      <c r="P27" s="53" t="e">
        <f t="shared" ca="1" si="14"/>
        <v>#REF!</v>
      </c>
      <c r="Q27" s="53" t="e">
        <f t="shared" ca="1" si="15"/>
        <v>#REF!</v>
      </c>
      <c r="R27" s="63" t="e">
        <f t="shared" ca="1" si="16"/>
        <v>#REF!</v>
      </c>
      <c r="S27" s="63" t="e">
        <f t="shared" ca="1" si="17"/>
        <v>#REF!</v>
      </c>
      <c r="T27" s="53" t="e">
        <f t="shared" ca="1" si="18"/>
        <v>#REF!</v>
      </c>
      <c r="U27" s="53" t="e">
        <f t="shared" ca="1" si="19"/>
        <v>#REF!</v>
      </c>
      <c r="V27" s="53" t="e">
        <f t="shared" ca="1" si="20"/>
        <v>#REF!</v>
      </c>
      <c r="W27" s="53" t="e">
        <f t="shared" ca="1" si="21"/>
        <v>#REF!</v>
      </c>
      <c r="X27" s="53" t="e">
        <f t="shared" ca="1" si="22"/>
        <v>#REF!</v>
      </c>
      <c r="Y27" s="53" t="e">
        <f t="shared" ca="1" si="23"/>
        <v>#REF!</v>
      </c>
      <c r="Z27" s="53" t="e">
        <f t="shared" ca="1" si="24"/>
        <v>#REF!</v>
      </c>
      <c r="AA27" s="63" t="e">
        <f t="shared" ca="1" si="25"/>
        <v>#REF!</v>
      </c>
      <c r="AB27" s="63" t="e">
        <f t="shared" ca="1" si="26"/>
        <v>#REF!</v>
      </c>
      <c r="AC27" s="53" t="e">
        <f t="shared" ca="1" si="27"/>
        <v>#REF!</v>
      </c>
      <c r="AD27" s="53" t="e">
        <f t="shared" ca="1" si="28"/>
        <v>#REF!</v>
      </c>
      <c r="AE27" s="53" t="e">
        <f t="shared" ca="1" si="29"/>
        <v>#REF!</v>
      </c>
      <c r="AF27" s="53" t="e">
        <f t="shared" ca="1" si="30"/>
        <v>#REF!</v>
      </c>
      <c r="AG27" s="53" t="e">
        <f t="shared" ca="1" si="31"/>
        <v>#REF!</v>
      </c>
      <c r="AH27" s="66" t="e">
        <f t="shared" ca="1" si="32"/>
        <v>#REF!</v>
      </c>
      <c r="AI27" s="53" t="e">
        <f t="shared" ca="1" si="33"/>
        <v>#REF!</v>
      </c>
      <c r="AJ27" s="60" t="e">
        <f t="shared" ca="1" si="34"/>
        <v>#REF!</v>
      </c>
      <c r="AK27" s="60" t="e">
        <f t="shared" ca="1" si="35"/>
        <v>#REF!</v>
      </c>
      <c r="AL27" s="60" t="e">
        <f t="shared" ca="1" si="36"/>
        <v>#REF!</v>
      </c>
      <c r="AM27" s="60" t="e">
        <f t="shared" ca="1" si="37"/>
        <v>#REF!</v>
      </c>
      <c r="AN27" s="60" t="e">
        <f t="shared" ca="1" si="38"/>
        <v>#REF!</v>
      </c>
      <c r="AO27" s="60" t="e">
        <f t="shared" ca="1" si="39"/>
        <v>#REF!</v>
      </c>
      <c r="AP27" s="64" t="e">
        <f t="shared" ca="1" si="40"/>
        <v>#REF!</v>
      </c>
      <c r="AQ27" s="60" t="e">
        <f t="shared" ca="1" si="41"/>
        <v>#REF!</v>
      </c>
      <c r="AR27" s="60" t="e">
        <f t="shared" ca="1" si="42"/>
        <v>#REF!</v>
      </c>
      <c r="AS27" s="60" t="e">
        <f t="shared" ca="1" si="69"/>
        <v>#REF!</v>
      </c>
      <c r="AT27" s="60" t="e">
        <f t="shared" ca="1" si="72"/>
        <v>#REF!</v>
      </c>
      <c r="AU27" s="60" t="e">
        <f t="shared" ca="1" si="70"/>
        <v>#REF!</v>
      </c>
      <c r="AV27" s="60" t="e">
        <f t="shared" ca="1" si="71"/>
        <v>#REF!</v>
      </c>
      <c r="AW27" s="53" t="e">
        <f t="shared" ca="1" si="43"/>
        <v>#REF!</v>
      </c>
      <c r="AX27" s="53" t="e">
        <f t="shared" ca="1" si="44"/>
        <v>#REF!</v>
      </c>
      <c r="AY27" s="53" t="e">
        <f t="shared" ca="1" si="45"/>
        <v>#REF!</v>
      </c>
      <c r="AZ27" s="53" t="e">
        <f t="shared" ca="1" si="46"/>
        <v>#REF!</v>
      </c>
      <c r="BA27" s="53" t="e">
        <f t="shared" ca="1" si="47"/>
        <v>#REF!</v>
      </c>
      <c r="BB27" s="53" t="e">
        <f t="shared" ca="1" si="48"/>
        <v>#REF!</v>
      </c>
      <c r="BC27" s="53" t="e">
        <f t="shared" ca="1" si="49"/>
        <v>#REF!</v>
      </c>
      <c r="BD27" s="53" t="e">
        <f t="shared" ca="1" si="50"/>
        <v>#REF!</v>
      </c>
      <c r="BE27" s="53" t="e">
        <f t="shared" ca="1" si="51"/>
        <v>#REF!</v>
      </c>
      <c r="BF27" s="63" t="e">
        <f t="shared" ca="1" si="52"/>
        <v>#REF!</v>
      </c>
      <c r="BG27" s="53" t="e">
        <f t="shared" ca="1" si="53"/>
        <v>#REF!</v>
      </c>
      <c r="BH27" s="53" t="e">
        <f t="shared" ca="1" si="54"/>
        <v>#REF!</v>
      </c>
      <c r="BI27" s="53" t="e">
        <f t="shared" ca="1" si="55"/>
        <v>#REF!</v>
      </c>
      <c r="BJ27" s="53" t="e">
        <f t="shared" ca="1" si="56"/>
        <v>#REF!</v>
      </c>
      <c r="BK27" s="53" t="e">
        <f t="shared" ca="1" si="57"/>
        <v>#REF!</v>
      </c>
      <c r="BL27" s="53" t="e">
        <f t="shared" ca="1" si="58"/>
        <v>#REF!</v>
      </c>
      <c r="BM27" s="63" t="e">
        <f t="shared" ca="1" si="59"/>
        <v>#REF!</v>
      </c>
      <c r="BN27" s="63" t="e">
        <f t="shared" ca="1" si="60"/>
        <v>#REF!</v>
      </c>
      <c r="BO27" s="53" t="e">
        <f t="shared" ca="1" si="61"/>
        <v>#REF!</v>
      </c>
      <c r="BP27" s="53" t="e">
        <f t="shared" ca="1" si="62"/>
        <v>#REF!</v>
      </c>
      <c r="BQ27" s="63" t="e">
        <f t="shared" ca="1" si="63"/>
        <v>#REF!</v>
      </c>
      <c r="BR27" s="63" t="e">
        <f t="shared" ca="1" si="64"/>
        <v>#REF!</v>
      </c>
      <c r="BS27" s="53" t="e">
        <f t="shared" ca="1" si="65"/>
        <v>#REF!</v>
      </c>
      <c r="BT27" s="53" t="e">
        <f t="shared" ca="1" si="66"/>
        <v>#REF!</v>
      </c>
      <c r="BU27" s="53" t="e">
        <f t="shared" ca="1" si="67"/>
        <v>#REF!</v>
      </c>
      <c r="BV27" s="61" t="e">
        <f t="shared" ca="1" si="68"/>
        <v>#REF!</v>
      </c>
    </row>
    <row r="28" spans="1:74" s="45" customFormat="1" ht="63" customHeight="1">
      <c r="A28" s="43" t="s">
        <v>2398</v>
      </c>
      <c r="B28" s="55" t="e">
        <f t="shared" ca="1" si="0"/>
        <v>#REF!</v>
      </c>
      <c r="C28" s="63" t="e">
        <f t="shared" ca="1" si="1"/>
        <v>#REF!</v>
      </c>
      <c r="D28" s="63" t="e">
        <f t="shared" ca="1" si="2"/>
        <v>#REF!</v>
      </c>
      <c r="E28" s="63" t="e">
        <f t="shared" ca="1" si="3"/>
        <v>#REF!</v>
      </c>
      <c r="F28" s="53" t="e">
        <f t="shared" ca="1" si="4"/>
        <v>#REF!</v>
      </c>
      <c r="G28" s="59" t="e">
        <f t="shared" ca="1" si="5"/>
        <v>#REF!</v>
      </c>
      <c r="H28" s="63" t="e">
        <f t="shared" ca="1" si="6"/>
        <v>#REF!</v>
      </c>
      <c r="I28" s="63" t="e">
        <f t="shared" ca="1" si="7"/>
        <v>#REF!</v>
      </c>
      <c r="J28" s="63" t="e">
        <f t="shared" ca="1" si="8"/>
        <v>#REF!</v>
      </c>
      <c r="K28" s="63" t="e">
        <f t="shared" ca="1" si="9"/>
        <v>#REF!</v>
      </c>
      <c r="L28" s="53" t="e">
        <f t="shared" ca="1" si="10"/>
        <v>#REF!</v>
      </c>
      <c r="M28" s="53" t="e">
        <f t="shared" ca="1" si="11"/>
        <v>#REF!</v>
      </c>
      <c r="N28" s="53" t="e">
        <f t="shared" ca="1" si="12"/>
        <v>#REF!</v>
      </c>
      <c r="O28" s="53" t="e">
        <f t="shared" ca="1" si="13"/>
        <v>#REF!</v>
      </c>
      <c r="P28" s="53" t="e">
        <f t="shared" ca="1" si="14"/>
        <v>#REF!</v>
      </c>
      <c r="Q28" s="53" t="e">
        <f t="shared" ca="1" si="15"/>
        <v>#REF!</v>
      </c>
      <c r="R28" s="63" t="e">
        <f t="shared" ca="1" si="16"/>
        <v>#REF!</v>
      </c>
      <c r="S28" s="63" t="e">
        <f t="shared" ca="1" si="17"/>
        <v>#REF!</v>
      </c>
      <c r="T28" s="53" t="e">
        <f t="shared" ca="1" si="18"/>
        <v>#REF!</v>
      </c>
      <c r="U28" s="53" t="e">
        <f t="shared" ca="1" si="19"/>
        <v>#REF!</v>
      </c>
      <c r="V28" s="53" t="e">
        <f t="shared" ca="1" si="20"/>
        <v>#REF!</v>
      </c>
      <c r="W28" s="53" t="e">
        <f t="shared" ca="1" si="21"/>
        <v>#REF!</v>
      </c>
      <c r="X28" s="53" t="e">
        <f t="shared" ca="1" si="22"/>
        <v>#REF!</v>
      </c>
      <c r="Y28" s="53" t="e">
        <f t="shared" ca="1" si="23"/>
        <v>#REF!</v>
      </c>
      <c r="Z28" s="53" t="e">
        <f t="shared" ca="1" si="24"/>
        <v>#REF!</v>
      </c>
      <c r="AA28" s="63" t="e">
        <f t="shared" ca="1" si="25"/>
        <v>#REF!</v>
      </c>
      <c r="AB28" s="63" t="e">
        <f t="shared" ca="1" si="26"/>
        <v>#REF!</v>
      </c>
      <c r="AC28" s="53" t="e">
        <f t="shared" ca="1" si="27"/>
        <v>#REF!</v>
      </c>
      <c r="AD28" s="53" t="e">
        <f t="shared" ca="1" si="28"/>
        <v>#REF!</v>
      </c>
      <c r="AE28" s="53" t="e">
        <f t="shared" ca="1" si="29"/>
        <v>#REF!</v>
      </c>
      <c r="AF28" s="53" t="e">
        <f t="shared" ca="1" si="30"/>
        <v>#REF!</v>
      </c>
      <c r="AG28" s="53" t="e">
        <f t="shared" ca="1" si="31"/>
        <v>#REF!</v>
      </c>
      <c r="AH28" s="66" t="e">
        <f t="shared" ca="1" si="32"/>
        <v>#REF!</v>
      </c>
      <c r="AI28" s="53" t="e">
        <f t="shared" ca="1" si="33"/>
        <v>#REF!</v>
      </c>
      <c r="AJ28" s="60" t="e">
        <f t="shared" ca="1" si="34"/>
        <v>#REF!</v>
      </c>
      <c r="AK28" s="60" t="e">
        <f t="shared" ca="1" si="35"/>
        <v>#REF!</v>
      </c>
      <c r="AL28" s="60" t="e">
        <f t="shared" ca="1" si="36"/>
        <v>#REF!</v>
      </c>
      <c r="AM28" s="60" t="e">
        <f t="shared" ca="1" si="37"/>
        <v>#REF!</v>
      </c>
      <c r="AN28" s="60" t="e">
        <f t="shared" ca="1" si="38"/>
        <v>#REF!</v>
      </c>
      <c r="AO28" s="60" t="e">
        <f t="shared" ca="1" si="39"/>
        <v>#REF!</v>
      </c>
      <c r="AP28" s="64" t="e">
        <f t="shared" ca="1" si="40"/>
        <v>#REF!</v>
      </c>
      <c r="AQ28" s="60" t="e">
        <f t="shared" ca="1" si="41"/>
        <v>#REF!</v>
      </c>
      <c r="AR28" s="60" t="e">
        <f t="shared" ca="1" si="42"/>
        <v>#REF!</v>
      </c>
      <c r="AS28" s="60" t="e">
        <f t="shared" ca="1" si="69"/>
        <v>#REF!</v>
      </c>
      <c r="AT28" s="60" t="e">
        <f t="shared" ca="1" si="72"/>
        <v>#REF!</v>
      </c>
      <c r="AU28" s="60" t="e">
        <f t="shared" ca="1" si="70"/>
        <v>#REF!</v>
      </c>
      <c r="AV28" s="60" t="e">
        <f t="shared" ca="1" si="71"/>
        <v>#REF!</v>
      </c>
      <c r="AW28" s="53" t="e">
        <f t="shared" ca="1" si="43"/>
        <v>#REF!</v>
      </c>
      <c r="AX28" s="53" t="e">
        <f t="shared" ca="1" si="44"/>
        <v>#REF!</v>
      </c>
      <c r="AY28" s="53" t="e">
        <f t="shared" ca="1" si="45"/>
        <v>#REF!</v>
      </c>
      <c r="AZ28" s="53" t="e">
        <f t="shared" ca="1" si="46"/>
        <v>#REF!</v>
      </c>
      <c r="BA28" s="53" t="e">
        <f t="shared" ca="1" si="47"/>
        <v>#REF!</v>
      </c>
      <c r="BB28" s="53" t="e">
        <f t="shared" ca="1" si="48"/>
        <v>#REF!</v>
      </c>
      <c r="BC28" s="53" t="e">
        <f t="shared" ca="1" si="49"/>
        <v>#REF!</v>
      </c>
      <c r="BD28" s="53" t="e">
        <f t="shared" ca="1" si="50"/>
        <v>#REF!</v>
      </c>
      <c r="BE28" s="53" t="e">
        <f t="shared" ca="1" si="51"/>
        <v>#REF!</v>
      </c>
      <c r="BF28" s="63" t="e">
        <f t="shared" ca="1" si="52"/>
        <v>#REF!</v>
      </c>
      <c r="BG28" s="53" t="e">
        <f t="shared" ca="1" si="53"/>
        <v>#REF!</v>
      </c>
      <c r="BH28" s="53" t="e">
        <f t="shared" ca="1" si="54"/>
        <v>#REF!</v>
      </c>
      <c r="BI28" s="53" t="e">
        <f t="shared" ca="1" si="55"/>
        <v>#REF!</v>
      </c>
      <c r="BJ28" s="53" t="e">
        <f t="shared" ca="1" si="56"/>
        <v>#REF!</v>
      </c>
      <c r="BK28" s="53" t="e">
        <f t="shared" ca="1" si="57"/>
        <v>#REF!</v>
      </c>
      <c r="BL28" s="53" t="e">
        <f t="shared" ca="1" si="58"/>
        <v>#REF!</v>
      </c>
      <c r="BM28" s="63" t="e">
        <f t="shared" ca="1" si="59"/>
        <v>#REF!</v>
      </c>
      <c r="BN28" s="63" t="e">
        <f t="shared" ca="1" si="60"/>
        <v>#REF!</v>
      </c>
      <c r="BO28" s="53" t="e">
        <f t="shared" ca="1" si="61"/>
        <v>#REF!</v>
      </c>
      <c r="BP28" s="53" t="e">
        <f t="shared" ca="1" si="62"/>
        <v>#REF!</v>
      </c>
      <c r="BQ28" s="63" t="e">
        <f t="shared" ca="1" si="63"/>
        <v>#REF!</v>
      </c>
      <c r="BR28" s="63" t="e">
        <f t="shared" ca="1" si="64"/>
        <v>#REF!</v>
      </c>
      <c r="BS28" s="53" t="e">
        <f t="shared" ca="1" si="65"/>
        <v>#REF!</v>
      </c>
      <c r="BT28" s="53" t="e">
        <f t="shared" ca="1" si="66"/>
        <v>#REF!</v>
      </c>
      <c r="BU28" s="53" t="e">
        <f t="shared" ca="1" si="67"/>
        <v>#REF!</v>
      </c>
      <c r="BV28" s="61" t="e">
        <f t="shared" ca="1" si="68"/>
        <v>#REF!</v>
      </c>
    </row>
    <row r="29" spans="1:74" s="45" customFormat="1" ht="63" customHeight="1">
      <c r="A29" s="43" t="s">
        <v>2399</v>
      </c>
      <c r="B29" s="55" t="e">
        <f t="shared" ca="1" si="0"/>
        <v>#REF!</v>
      </c>
      <c r="C29" s="63" t="e">
        <f t="shared" ca="1" si="1"/>
        <v>#REF!</v>
      </c>
      <c r="D29" s="63" t="e">
        <f t="shared" ca="1" si="2"/>
        <v>#REF!</v>
      </c>
      <c r="E29" s="63" t="e">
        <f t="shared" ca="1" si="3"/>
        <v>#REF!</v>
      </c>
      <c r="F29" s="53" t="e">
        <f t="shared" ca="1" si="4"/>
        <v>#REF!</v>
      </c>
      <c r="G29" s="59" t="e">
        <f t="shared" ca="1" si="5"/>
        <v>#REF!</v>
      </c>
      <c r="H29" s="63" t="e">
        <f t="shared" ca="1" si="6"/>
        <v>#REF!</v>
      </c>
      <c r="I29" s="63" t="e">
        <f t="shared" ca="1" si="7"/>
        <v>#REF!</v>
      </c>
      <c r="J29" s="63" t="e">
        <f t="shared" ca="1" si="8"/>
        <v>#REF!</v>
      </c>
      <c r="K29" s="63" t="e">
        <f t="shared" ca="1" si="9"/>
        <v>#REF!</v>
      </c>
      <c r="L29" s="53" t="e">
        <f t="shared" ca="1" si="10"/>
        <v>#REF!</v>
      </c>
      <c r="M29" s="53" t="e">
        <f t="shared" ca="1" si="11"/>
        <v>#REF!</v>
      </c>
      <c r="N29" s="53" t="e">
        <f t="shared" ca="1" si="12"/>
        <v>#REF!</v>
      </c>
      <c r="O29" s="53" t="e">
        <f t="shared" ca="1" si="13"/>
        <v>#REF!</v>
      </c>
      <c r="P29" s="53" t="e">
        <f t="shared" ca="1" si="14"/>
        <v>#REF!</v>
      </c>
      <c r="Q29" s="53" t="e">
        <f t="shared" ca="1" si="15"/>
        <v>#REF!</v>
      </c>
      <c r="R29" s="63" t="e">
        <f t="shared" ca="1" si="16"/>
        <v>#REF!</v>
      </c>
      <c r="S29" s="63" t="e">
        <f t="shared" ca="1" si="17"/>
        <v>#REF!</v>
      </c>
      <c r="T29" s="53" t="e">
        <f t="shared" ca="1" si="18"/>
        <v>#REF!</v>
      </c>
      <c r="U29" s="53" t="e">
        <f t="shared" ca="1" si="19"/>
        <v>#REF!</v>
      </c>
      <c r="V29" s="53" t="e">
        <f t="shared" ca="1" si="20"/>
        <v>#REF!</v>
      </c>
      <c r="W29" s="53" t="e">
        <f t="shared" ca="1" si="21"/>
        <v>#REF!</v>
      </c>
      <c r="X29" s="53" t="e">
        <f t="shared" ca="1" si="22"/>
        <v>#REF!</v>
      </c>
      <c r="Y29" s="53" t="e">
        <f t="shared" ca="1" si="23"/>
        <v>#REF!</v>
      </c>
      <c r="Z29" s="53" t="e">
        <f t="shared" ca="1" si="24"/>
        <v>#REF!</v>
      </c>
      <c r="AA29" s="63" t="e">
        <f t="shared" ca="1" si="25"/>
        <v>#REF!</v>
      </c>
      <c r="AB29" s="63" t="e">
        <f t="shared" ca="1" si="26"/>
        <v>#REF!</v>
      </c>
      <c r="AC29" s="53" t="e">
        <f t="shared" ca="1" si="27"/>
        <v>#REF!</v>
      </c>
      <c r="AD29" s="53" t="e">
        <f t="shared" ca="1" si="28"/>
        <v>#REF!</v>
      </c>
      <c r="AE29" s="53" t="e">
        <f t="shared" ca="1" si="29"/>
        <v>#REF!</v>
      </c>
      <c r="AF29" s="53" t="e">
        <f t="shared" ca="1" si="30"/>
        <v>#REF!</v>
      </c>
      <c r="AG29" s="53" t="e">
        <f t="shared" ca="1" si="31"/>
        <v>#REF!</v>
      </c>
      <c r="AH29" s="66" t="e">
        <f t="shared" ca="1" si="32"/>
        <v>#REF!</v>
      </c>
      <c r="AI29" s="53" t="e">
        <f t="shared" ca="1" si="33"/>
        <v>#REF!</v>
      </c>
      <c r="AJ29" s="60" t="e">
        <f t="shared" ca="1" si="34"/>
        <v>#REF!</v>
      </c>
      <c r="AK29" s="60" t="e">
        <f t="shared" ca="1" si="35"/>
        <v>#REF!</v>
      </c>
      <c r="AL29" s="60" t="e">
        <f t="shared" ca="1" si="36"/>
        <v>#REF!</v>
      </c>
      <c r="AM29" s="60" t="e">
        <f t="shared" ca="1" si="37"/>
        <v>#REF!</v>
      </c>
      <c r="AN29" s="60" t="e">
        <f t="shared" ca="1" si="38"/>
        <v>#REF!</v>
      </c>
      <c r="AO29" s="60" t="e">
        <f t="shared" ca="1" si="39"/>
        <v>#REF!</v>
      </c>
      <c r="AP29" s="64" t="e">
        <f t="shared" ca="1" si="40"/>
        <v>#REF!</v>
      </c>
      <c r="AQ29" s="60" t="e">
        <f t="shared" ca="1" si="41"/>
        <v>#REF!</v>
      </c>
      <c r="AR29" s="60" t="e">
        <f t="shared" ca="1" si="42"/>
        <v>#REF!</v>
      </c>
      <c r="AS29" s="60" t="e">
        <f t="shared" ca="1" si="69"/>
        <v>#REF!</v>
      </c>
      <c r="AT29" s="60" t="e">
        <f t="shared" ca="1" si="72"/>
        <v>#REF!</v>
      </c>
      <c r="AU29" s="60" t="e">
        <f t="shared" ca="1" si="70"/>
        <v>#REF!</v>
      </c>
      <c r="AV29" s="60" t="e">
        <f t="shared" ca="1" si="71"/>
        <v>#REF!</v>
      </c>
      <c r="AW29" s="53" t="e">
        <f t="shared" ca="1" si="43"/>
        <v>#REF!</v>
      </c>
      <c r="AX29" s="53" t="e">
        <f t="shared" ca="1" si="44"/>
        <v>#REF!</v>
      </c>
      <c r="AY29" s="53" t="e">
        <f t="shared" ca="1" si="45"/>
        <v>#REF!</v>
      </c>
      <c r="AZ29" s="53" t="e">
        <f t="shared" ca="1" si="46"/>
        <v>#REF!</v>
      </c>
      <c r="BA29" s="53" t="e">
        <f t="shared" ca="1" si="47"/>
        <v>#REF!</v>
      </c>
      <c r="BB29" s="53" t="e">
        <f t="shared" ca="1" si="48"/>
        <v>#REF!</v>
      </c>
      <c r="BC29" s="53" t="e">
        <f t="shared" ca="1" si="49"/>
        <v>#REF!</v>
      </c>
      <c r="BD29" s="53" t="e">
        <f t="shared" ca="1" si="50"/>
        <v>#REF!</v>
      </c>
      <c r="BE29" s="53" t="e">
        <f t="shared" ca="1" si="51"/>
        <v>#REF!</v>
      </c>
      <c r="BF29" s="63" t="e">
        <f t="shared" ca="1" si="52"/>
        <v>#REF!</v>
      </c>
      <c r="BG29" s="53" t="e">
        <f t="shared" ca="1" si="53"/>
        <v>#REF!</v>
      </c>
      <c r="BH29" s="53" t="e">
        <f t="shared" ca="1" si="54"/>
        <v>#REF!</v>
      </c>
      <c r="BI29" s="53" t="e">
        <f t="shared" ca="1" si="55"/>
        <v>#REF!</v>
      </c>
      <c r="BJ29" s="53" t="e">
        <f t="shared" ca="1" si="56"/>
        <v>#REF!</v>
      </c>
      <c r="BK29" s="53" t="e">
        <f t="shared" ca="1" si="57"/>
        <v>#REF!</v>
      </c>
      <c r="BL29" s="53" t="e">
        <f t="shared" ca="1" si="58"/>
        <v>#REF!</v>
      </c>
      <c r="BM29" s="63" t="e">
        <f t="shared" ca="1" si="59"/>
        <v>#REF!</v>
      </c>
      <c r="BN29" s="63" t="e">
        <f t="shared" ca="1" si="60"/>
        <v>#REF!</v>
      </c>
      <c r="BO29" s="53" t="e">
        <f t="shared" ca="1" si="61"/>
        <v>#REF!</v>
      </c>
      <c r="BP29" s="53" t="e">
        <f t="shared" ca="1" si="62"/>
        <v>#REF!</v>
      </c>
      <c r="BQ29" s="63" t="e">
        <f t="shared" ca="1" si="63"/>
        <v>#REF!</v>
      </c>
      <c r="BR29" s="63" t="e">
        <f t="shared" ca="1" si="64"/>
        <v>#REF!</v>
      </c>
      <c r="BS29" s="53" t="e">
        <f t="shared" ca="1" si="65"/>
        <v>#REF!</v>
      </c>
      <c r="BT29" s="53" t="e">
        <f t="shared" ca="1" si="66"/>
        <v>#REF!</v>
      </c>
      <c r="BU29" s="53" t="e">
        <f t="shared" ca="1" si="67"/>
        <v>#REF!</v>
      </c>
      <c r="BV29" s="61" t="e">
        <f t="shared" ca="1" si="68"/>
        <v>#REF!</v>
      </c>
    </row>
    <row r="30" spans="1:74" s="45" customFormat="1" ht="63" customHeight="1">
      <c r="A30" s="43" t="s">
        <v>2400</v>
      </c>
      <c r="B30" s="55" t="e">
        <f t="shared" ca="1" si="0"/>
        <v>#REF!</v>
      </c>
      <c r="C30" s="63" t="e">
        <f t="shared" ca="1" si="1"/>
        <v>#REF!</v>
      </c>
      <c r="D30" s="63" t="e">
        <f t="shared" ca="1" si="2"/>
        <v>#REF!</v>
      </c>
      <c r="E30" s="63" t="e">
        <f t="shared" ca="1" si="3"/>
        <v>#REF!</v>
      </c>
      <c r="F30" s="53" t="e">
        <f t="shared" ca="1" si="4"/>
        <v>#REF!</v>
      </c>
      <c r="G30" s="59" t="e">
        <f t="shared" ca="1" si="5"/>
        <v>#REF!</v>
      </c>
      <c r="H30" s="63" t="e">
        <f t="shared" ca="1" si="6"/>
        <v>#REF!</v>
      </c>
      <c r="I30" s="63" t="e">
        <f t="shared" ca="1" si="7"/>
        <v>#REF!</v>
      </c>
      <c r="J30" s="63" t="e">
        <f t="shared" ca="1" si="8"/>
        <v>#REF!</v>
      </c>
      <c r="K30" s="63" t="e">
        <f t="shared" ca="1" si="9"/>
        <v>#REF!</v>
      </c>
      <c r="L30" s="53" t="e">
        <f t="shared" ca="1" si="10"/>
        <v>#REF!</v>
      </c>
      <c r="M30" s="53" t="e">
        <f t="shared" ca="1" si="11"/>
        <v>#REF!</v>
      </c>
      <c r="N30" s="53" t="e">
        <f t="shared" ca="1" si="12"/>
        <v>#REF!</v>
      </c>
      <c r="O30" s="53" t="e">
        <f t="shared" ca="1" si="13"/>
        <v>#REF!</v>
      </c>
      <c r="P30" s="53" t="e">
        <f t="shared" ca="1" si="14"/>
        <v>#REF!</v>
      </c>
      <c r="Q30" s="53" t="e">
        <f t="shared" ca="1" si="15"/>
        <v>#REF!</v>
      </c>
      <c r="R30" s="63" t="e">
        <f t="shared" ca="1" si="16"/>
        <v>#REF!</v>
      </c>
      <c r="S30" s="63" t="e">
        <f t="shared" ca="1" si="17"/>
        <v>#REF!</v>
      </c>
      <c r="T30" s="53" t="e">
        <f t="shared" ca="1" si="18"/>
        <v>#REF!</v>
      </c>
      <c r="U30" s="53" t="e">
        <f t="shared" ca="1" si="19"/>
        <v>#REF!</v>
      </c>
      <c r="V30" s="53" t="e">
        <f t="shared" ca="1" si="20"/>
        <v>#REF!</v>
      </c>
      <c r="W30" s="53" t="e">
        <f t="shared" ca="1" si="21"/>
        <v>#REF!</v>
      </c>
      <c r="X30" s="53" t="e">
        <f t="shared" ca="1" si="22"/>
        <v>#REF!</v>
      </c>
      <c r="Y30" s="53" t="e">
        <f t="shared" ca="1" si="23"/>
        <v>#REF!</v>
      </c>
      <c r="Z30" s="53" t="e">
        <f t="shared" ca="1" si="24"/>
        <v>#REF!</v>
      </c>
      <c r="AA30" s="63" t="e">
        <f t="shared" ca="1" si="25"/>
        <v>#REF!</v>
      </c>
      <c r="AB30" s="63" t="e">
        <f t="shared" ca="1" si="26"/>
        <v>#REF!</v>
      </c>
      <c r="AC30" s="53" t="e">
        <f t="shared" ca="1" si="27"/>
        <v>#REF!</v>
      </c>
      <c r="AD30" s="53" t="e">
        <f t="shared" ca="1" si="28"/>
        <v>#REF!</v>
      </c>
      <c r="AE30" s="53" t="e">
        <f t="shared" ca="1" si="29"/>
        <v>#REF!</v>
      </c>
      <c r="AF30" s="53" t="e">
        <f t="shared" ca="1" si="30"/>
        <v>#REF!</v>
      </c>
      <c r="AG30" s="53" t="e">
        <f t="shared" ca="1" si="31"/>
        <v>#REF!</v>
      </c>
      <c r="AH30" s="66" t="e">
        <f t="shared" ca="1" si="32"/>
        <v>#REF!</v>
      </c>
      <c r="AI30" s="53" t="e">
        <f t="shared" ca="1" si="33"/>
        <v>#REF!</v>
      </c>
      <c r="AJ30" s="60" t="e">
        <f t="shared" ca="1" si="34"/>
        <v>#REF!</v>
      </c>
      <c r="AK30" s="60" t="e">
        <f t="shared" ca="1" si="35"/>
        <v>#REF!</v>
      </c>
      <c r="AL30" s="60" t="e">
        <f t="shared" ca="1" si="36"/>
        <v>#REF!</v>
      </c>
      <c r="AM30" s="60" t="e">
        <f t="shared" ca="1" si="37"/>
        <v>#REF!</v>
      </c>
      <c r="AN30" s="60" t="e">
        <f t="shared" ca="1" si="38"/>
        <v>#REF!</v>
      </c>
      <c r="AO30" s="60" t="e">
        <f t="shared" ca="1" si="39"/>
        <v>#REF!</v>
      </c>
      <c r="AP30" s="64" t="e">
        <f t="shared" ca="1" si="40"/>
        <v>#REF!</v>
      </c>
      <c r="AQ30" s="60" t="e">
        <f t="shared" ca="1" si="41"/>
        <v>#REF!</v>
      </c>
      <c r="AR30" s="60" t="e">
        <f t="shared" ca="1" si="42"/>
        <v>#REF!</v>
      </c>
      <c r="AS30" s="60" t="e">
        <f t="shared" ca="1" si="69"/>
        <v>#REF!</v>
      </c>
      <c r="AT30" s="60" t="e">
        <f t="shared" ca="1" si="72"/>
        <v>#REF!</v>
      </c>
      <c r="AU30" s="60" t="e">
        <f t="shared" ca="1" si="70"/>
        <v>#REF!</v>
      </c>
      <c r="AV30" s="60" t="e">
        <f t="shared" ca="1" si="71"/>
        <v>#REF!</v>
      </c>
      <c r="AW30" s="53" t="e">
        <f t="shared" ca="1" si="43"/>
        <v>#REF!</v>
      </c>
      <c r="AX30" s="53" t="e">
        <f t="shared" ca="1" si="44"/>
        <v>#REF!</v>
      </c>
      <c r="AY30" s="53" t="e">
        <f t="shared" ca="1" si="45"/>
        <v>#REF!</v>
      </c>
      <c r="AZ30" s="53" t="e">
        <f t="shared" ca="1" si="46"/>
        <v>#REF!</v>
      </c>
      <c r="BA30" s="53" t="e">
        <f t="shared" ca="1" si="47"/>
        <v>#REF!</v>
      </c>
      <c r="BB30" s="53" t="e">
        <f t="shared" ca="1" si="48"/>
        <v>#REF!</v>
      </c>
      <c r="BC30" s="53" t="e">
        <f t="shared" ca="1" si="49"/>
        <v>#REF!</v>
      </c>
      <c r="BD30" s="53" t="e">
        <f t="shared" ca="1" si="50"/>
        <v>#REF!</v>
      </c>
      <c r="BE30" s="53" t="e">
        <f t="shared" ca="1" si="51"/>
        <v>#REF!</v>
      </c>
      <c r="BF30" s="63" t="e">
        <f t="shared" ca="1" si="52"/>
        <v>#REF!</v>
      </c>
      <c r="BG30" s="53" t="e">
        <f t="shared" ca="1" si="53"/>
        <v>#REF!</v>
      </c>
      <c r="BH30" s="53" t="e">
        <f t="shared" ca="1" si="54"/>
        <v>#REF!</v>
      </c>
      <c r="BI30" s="53" t="e">
        <f t="shared" ca="1" si="55"/>
        <v>#REF!</v>
      </c>
      <c r="BJ30" s="53" t="e">
        <f t="shared" ca="1" si="56"/>
        <v>#REF!</v>
      </c>
      <c r="BK30" s="53" t="e">
        <f t="shared" ca="1" si="57"/>
        <v>#REF!</v>
      </c>
      <c r="BL30" s="53" t="e">
        <f t="shared" ca="1" si="58"/>
        <v>#REF!</v>
      </c>
      <c r="BM30" s="63" t="e">
        <f t="shared" ca="1" si="59"/>
        <v>#REF!</v>
      </c>
      <c r="BN30" s="63" t="e">
        <f t="shared" ca="1" si="60"/>
        <v>#REF!</v>
      </c>
      <c r="BO30" s="53" t="e">
        <f t="shared" ca="1" si="61"/>
        <v>#REF!</v>
      </c>
      <c r="BP30" s="53" t="e">
        <f t="shared" ca="1" si="62"/>
        <v>#REF!</v>
      </c>
      <c r="BQ30" s="63" t="e">
        <f t="shared" ca="1" si="63"/>
        <v>#REF!</v>
      </c>
      <c r="BR30" s="63" t="e">
        <f t="shared" ca="1" si="64"/>
        <v>#REF!</v>
      </c>
      <c r="BS30" s="53" t="e">
        <f t="shared" ca="1" si="65"/>
        <v>#REF!</v>
      </c>
      <c r="BT30" s="53" t="e">
        <f t="shared" ca="1" si="66"/>
        <v>#REF!</v>
      </c>
      <c r="BU30" s="53" t="e">
        <f t="shared" ca="1" si="67"/>
        <v>#REF!</v>
      </c>
      <c r="BV30" s="61" t="e">
        <f t="shared" ca="1" si="68"/>
        <v>#REF!</v>
      </c>
    </row>
    <row r="31" spans="1:74" s="44" customFormat="1" ht="63" customHeight="1">
      <c r="A31" s="43" t="s">
        <v>2401</v>
      </c>
      <c r="B31" s="55" t="e">
        <f t="shared" ca="1" si="0"/>
        <v>#REF!</v>
      </c>
      <c r="C31" s="63" t="e">
        <f t="shared" ca="1" si="1"/>
        <v>#REF!</v>
      </c>
      <c r="D31" s="63" t="e">
        <f t="shared" ca="1" si="2"/>
        <v>#REF!</v>
      </c>
      <c r="E31" s="63" t="e">
        <f t="shared" ca="1" si="3"/>
        <v>#REF!</v>
      </c>
      <c r="F31" s="53" t="e">
        <f t="shared" ca="1" si="4"/>
        <v>#REF!</v>
      </c>
      <c r="G31" s="59" t="e">
        <f t="shared" ca="1" si="5"/>
        <v>#REF!</v>
      </c>
      <c r="H31" s="63" t="e">
        <f t="shared" ca="1" si="6"/>
        <v>#REF!</v>
      </c>
      <c r="I31" s="63" t="e">
        <f t="shared" ca="1" si="7"/>
        <v>#REF!</v>
      </c>
      <c r="J31" s="63" t="e">
        <f t="shared" ca="1" si="8"/>
        <v>#REF!</v>
      </c>
      <c r="K31" s="63" t="e">
        <f t="shared" ca="1" si="9"/>
        <v>#REF!</v>
      </c>
      <c r="L31" s="53" t="e">
        <f t="shared" ca="1" si="10"/>
        <v>#REF!</v>
      </c>
      <c r="M31" s="53" t="e">
        <f t="shared" ca="1" si="11"/>
        <v>#REF!</v>
      </c>
      <c r="N31" s="53" t="e">
        <f t="shared" ca="1" si="12"/>
        <v>#REF!</v>
      </c>
      <c r="O31" s="53" t="e">
        <f t="shared" ca="1" si="13"/>
        <v>#REF!</v>
      </c>
      <c r="P31" s="53" t="e">
        <f t="shared" ca="1" si="14"/>
        <v>#REF!</v>
      </c>
      <c r="Q31" s="53" t="e">
        <f t="shared" ca="1" si="15"/>
        <v>#REF!</v>
      </c>
      <c r="R31" s="63" t="e">
        <f t="shared" ca="1" si="16"/>
        <v>#REF!</v>
      </c>
      <c r="S31" s="63" t="e">
        <f t="shared" ca="1" si="17"/>
        <v>#REF!</v>
      </c>
      <c r="T31" s="53" t="e">
        <f t="shared" ca="1" si="18"/>
        <v>#REF!</v>
      </c>
      <c r="U31" s="53" t="e">
        <f t="shared" ca="1" si="19"/>
        <v>#REF!</v>
      </c>
      <c r="V31" s="53" t="e">
        <f t="shared" ca="1" si="20"/>
        <v>#REF!</v>
      </c>
      <c r="W31" s="53" t="e">
        <f t="shared" ca="1" si="21"/>
        <v>#REF!</v>
      </c>
      <c r="X31" s="53" t="e">
        <f t="shared" ca="1" si="22"/>
        <v>#REF!</v>
      </c>
      <c r="Y31" s="53" t="e">
        <f t="shared" ca="1" si="23"/>
        <v>#REF!</v>
      </c>
      <c r="Z31" s="53" t="e">
        <f t="shared" ca="1" si="24"/>
        <v>#REF!</v>
      </c>
      <c r="AA31" s="63" t="e">
        <f t="shared" ca="1" si="25"/>
        <v>#REF!</v>
      </c>
      <c r="AB31" s="63" t="e">
        <f t="shared" ca="1" si="26"/>
        <v>#REF!</v>
      </c>
      <c r="AC31" s="53" t="e">
        <f t="shared" ca="1" si="27"/>
        <v>#REF!</v>
      </c>
      <c r="AD31" s="53" t="e">
        <f t="shared" ca="1" si="28"/>
        <v>#REF!</v>
      </c>
      <c r="AE31" s="53" t="e">
        <f t="shared" ca="1" si="29"/>
        <v>#REF!</v>
      </c>
      <c r="AF31" s="53" t="e">
        <f t="shared" ca="1" si="30"/>
        <v>#REF!</v>
      </c>
      <c r="AG31" s="53" t="e">
        <f t="shared" ca="1" si="31"/>
        <v>#REF!</v>
      </c>
      <c r="AH31" s="66" t="e">
        <f t="shared" ca="1" si="32"/>
        <v>#REF!</v>
      </c>
      <c r="AI31" s="53" t="e">
        <f t="shared" ca="1" si="33"/>
        <v>#REF!</v>
      </c>
      <c r="AJ31" s="60" t="e">
        <f t="shared" ca="1" si="34"/>
        <v>#REF!</v>
      </c>
      <c r="AK31" s="60" t="e">
        <f t="shared" ca="1" si="35"/>
        <v>#REF!</v>
      </c>
      <c r="AL31" s="60" t="e">
        <f t="shared" ca="1" si="36"/>
        <v>#REF!</v>
      </c>
      <c r="AM31" s="60" t="e">
        <f t="shared" ca="1" si="37"/>
        <v>#REF!</v>
      </c>
      <c r="AN31" s="60" t="e">
        <f t="shared" ca="1" si="38"/>
        <v>#REF!</v>
      </c>
      <c r="AO31" s="60" t="e">
        <f t="shared" ca="1" si="39"/>
        <v>#REF!</v>
      </c>
      <c r="AP31" s="64" t="e">
        <f t="shared" ca="1" si="40"/>
        <v>#REF!</v>
      </c>
      <c r="AQ31" s="60" t="e">
        <f t="shared" ca="1" si="41"/>
        <v>#REF!</v>
      </c>
      <c r="AR31" s="60" t="e">
        <f t="shared" ca="1" si="42"/>
        <v>#REF!</v>
      </c>
      <c r="AS31" s="60" t="e">
        <f t="shared" ca="1" si="69"/>
        <v>#REF!</v>
      </c>
      <c r="AT31" s="60" t="e">
        <f t="shared" ca="1" si="72"/>
        <v>#REF!</v>
      </c>
      <c r="AU31" s="60" t="e">
        <f t="shared" ca="1" si="70"/>
        <v>#REF!</v>
      </c>
      <c r="AV31" s="60" t="e">
        <f t="shared" ca="1" si="71"/>
        <v>#REF!</v>
      </c>
      <c r="AW31" s="53" t="e">
        <f t="shared" ca="1" si="43"/>
        <v>#REF!</v>
      </c>
      <c r="AX31" s="53" t="e">
        <f t="shared" ca="1" si="44"/>
        <v>#REF!</v>
      </c>
      <c r="AY31" s="53" t="e">
        <f t="shared" ca="1" si="45"/>
        <v>#REF!</v>
      </c>
      <c r="AZ31" s="53" t="e">
        <f t="shared" ca="1" si="46"/>
        <v>#REF!</v>
      </c>
      <c r="BA31" s="53" t="e">
        <f t="shared" ca="1" si="47"/>
        <v>#REF!</v>
      </c>
      <c r="BB31" s="53" t="e">
        <f t="shared" ca="1" si="48"/>
        <v>#REF!</v>
      </c>
      <c r="BC31" s="53" t="e">
        <f t="shared" ca="1" si="49"/>
        <v>#REF!</v>
      </c>
      <c r="BD31" s="53" t="e">
        <f t="shared" ca="1" si="50"/>
        <v>#REF!</v>
      </c>
      <c r="BE31" s="53" t="e">
        <f t="shared" ca="1" si="51"/>
        <v>#REF!</v>
      </c>
      <c r="BF31" s="63" t="e">
        <f t="shared" ca="1" si="52"/>
        <v>#REF!</v>
      </c>
      <c r="BG31" s="53" t="e">
        <f t="shared" ca="1" si="53"/>
        <v>#REF!</v>
      </c>
      <c r="BH31" s="53" t="e">
        <f t="shared" ca="1" si="54"/>
        <v>#REF!</v>
      </c>
      <c r="BI31" s="53" t="e">
        <f t="shared" ca="1" si="55"/>
        <v>#REF!</v>
      </c>
      <c r="BJ31" s="53" t="e">
        <f t="shared" ca="1" si="56"/>
        <v>#REF!</v>
      </c>
      <c r="BK31" s="53" t="e">
        <f t="shared" ca="1" si="57"/>
        <v>#REF!</v>
      </c>
      <c r="BL31" s="53" t="e">
        <f t="shared" ca="1" si="58"/>
        <v>#REF!</v>
      </c>
      <c r="BM31" s="63" t="e">
        <f t="shared" ca="1" si="59"/>
        <v>#REF!</v>
      </c>
      <c r="BN31" s="63" t="e">
        <f t="shared" ca="1" si="60"/>
        <v>#REF!</v>
      </c>
      <c r="BO31" s="53" t="e">
        <f t="shared" ca="1" si="61"/>
        <v>#REF!</v>
      </c>
      <c r="BP31" s="53" t="e">
        <f t="shared" ca="1" si="62"/>
        <v>#REF!</v>
      </c>
      <c r="BQ31" s="63" t="e">
        <f t="shared" ca="1" si="63"/>
        <v>#REF!</v>
      </c>
      <c r="BR31" s="63" t="e">
        <f t="shared" ca="1" si="64"/>
        <v>#REF!</v>
      </c>
      <c r="BS31" s="53" t="e">
        <f t="shared" ca="1" si="65"/>
        <v>#REF!</v>
      </c>
      <c r="BT31" s="53" t="e">
        <f t="shared" ca="1" si="66"/>
        <v>#REF!</v>
      </c>
      <c r="BU31" s="53" t="e">
        <f t="shared" ca="1" si="67"/>
        <v>#REF!</v>
      </c>
      <c r="BV31" s="61" t="e">
        <f t="shared" ca="1" si="68"/>
        <v>#REF!</v>
      </c>
    </row>
    <row r="32" spans="1:74" s="44" customFormat="1" ht="63" customHeight="1">
      <c r="A32" s="43" t="s">
        <v>2402</v>
      </c>
      <c r="B32" s="55" t="e">
        <f t="shared" ca="1" si="0"/>
        <v>#REF!</v>
      </c>
      <c r="C32" s="63" t="e">
        <f t="shared" ca="1" si="1"/>
        <v>#REF!</v>
      </c>
      <c r="D32" s="63" t="e">
        <f t="shared" ca="1" si="2"/>
        <v>#REF!</v>
      </c>
      <c r="E32" s="63" t="e">
        <f t="shared" ca="1" si="3"/>
        <v>#REF!</v>
      </c>
      <c r="F32" s="53" t="e">
        <f t="shared" ca="1" si="4"/>
        <v>#REF!</v>
      </c>
      <c r="G32" s="59" t="e">
        <f t="shared" ca="1" si="5"/>
        <v>#REF!</v>
      </c>
      <c r="H32" s="63" t="e">
        <f t="shared" ca="1" si="6"/>
        <v>#REF!</v>
      </c>
      <c r="I32" s="63" t="e">
        <f t="shared" ca="1" si="7"/>
        <v>#REF!</v>
      </c>
      <c r="J32" s="63" t="e">
        <f t="shared" ca="1" si="8"/>
        <v>#REF!</v>
      </c>
      <c r="K32" s="63" t="e">
        <f t="shared" ca="1" si="9"/>
        <v>#REF!</v>
      </c>
      <c r="L32" s="53" t="e">
        <f t="shared" ca="1" si="10"/>
        <v>#REF!</v>
      </c>
      <c r="M32" s="53" t="e">
        <f t="shared" ca="1" si="11"/>
        <v>#REF!</v>
      </c>
      <c r="N32" s="53" t="e">
        <f t="shared" ca="1" si="12"/>
        <v>#REF!</v>
      </c>
      <c r="O32" s="53" t="e">
        <f t="shared" ca="1" si="13"/>
        <v>#REF!</v>
      </c>
      <c r="P32" s="53" t="e">
        <f t="shared" ca="1" si="14"/>
        <v>#REF!</v>
      </c>
      <c r="Q32" s="53" t="e">
        <f t="shared" ca="1" si="15"/>
        <v>#REF!</v>
      </c>
      <c r="R32" s="63" t="e">
        <f t="shared" ca="1" si="16"/>
        <v>#REF!</v>
      </c>
      <c r="S32" s="63" t="e">
        <f t="shared" ca="1" si="17"/>
        <v>#REF!</v>
      </c>
      <c r="T32" s="53" t="e">
        <f t="shared" ca="1" si="18"/>
        <v>#REF!</v>
      </c>
      <c r="U32" s="53" t="e">
        <f t="shared" ca="1" si="19"/>
        <v>#REF!</v>
      </c>
      <c r="V32" s="53" t="e">
        <f t="shared" ca="1" si="20"/>
        <v>#REF!</v>
      </c>
      <c r="W32" s="53" t="e">
        <f t="shared" ca="1" si="21"/>
        <v>#REF!</v>
      </c>
      <c r="X32" s="53" t="e">
        <f t="shared" ca="1" si="22"/>
        <v>#REF!</v>
      </c>
      <c r="Y32" s="53" t="e">
        <f t="shared" ca="1" si="23"/>
        <v>#REF!</v>
      </c>
      <c r="Z32" s="53" t="e">
        <f t="shared" ca="1" si="24"/>
        <v>#REF!</v>
      </c>
      <c r="AA32" s="63" t="e">
        <f t="shared" ca="1" si="25"/>
        <v>#REF!</v>
      </c>
      <c r="AB32" s="63" t="e">
        <f t="shared" ca="1" si="26"/>
        <v>#REF!</v>
      </c>
      <c r="AC32" s="53" t="e">
        <f t="shared" ca="1" si="27"/>
        <v>#REF!</v>
      </c>
      <c r="AD32" s="53" t="e">
        <f t="shared" ca="1" si="28"/>
        <v>#REF!</v>
      </c>
      <c r="AE32" s="53" t="e">
        <f t="shared" ca="1" si="29"/>
        <v>#REF!</v>
      </c>
      <c r="AF32" s="53" t="e">
        <f t="shared" ca="1" si="30"/>
        <v>#REF!</v>
      </c>
      <c r="AG32" s="53" t="e">
        <f t="shared" ca="1" si="31"/>
        <v>#REF!</v>
      </c>
      <c r="AH32" s="66" t="e">
        <f t="shared" ca="1" si="32"/>
        <v>#REF!</v>
      </c>
      <c r="AI32" s="53" t="e">
        <f t="shared" ca="1" si="33"/>
        <v>#REF!</v>
      </c>
      <c r="AJ32" s="60" t="e">
        <f t="shared" ca="1" si="34"/>
        <v>#REF!</v>
      </c>
      <c r="AK32" s="60" t="e">
        <f t="shared" ca="1" si="35"/>
        <v>#REF!</v>
      </c>
      <c r="AL32" s="60" t="e">
        <f t="shared" ca="1" si="36"/>
        <v>#REF!</v>
      </c>
      <c r="AM32" s="60" t="e">
        <f t="shared" ca="1" si="37"/>
        <v>#REF!</v>
      </c>
      <c r="AN32" s="60" t="e">
        <f t="shared" ca="1" si="38"/>
        <v>#REF!</v>
      </c>
      <c r="AO32" s="60" t="e">
        <f t="shared" ca="1" si="39"/>
        <v>#REF!</v>
      </c>
      <c r="AP32" s="64" t="e">
        <f t="shared" ca="1" si="40"/>
        <v>#REF!</v>
      </c>
      <c r="AQ32" s="60" t="e">
        <f t="shared" ca="1" si="41"/>
        <v>#REF!</v>
      </c>
      <c r="AR32" s="60" t="e">
        <f t="shared" ca="1" si="42"/>
        <v>#REF!</v>
      </c>
      <c r="AS32" s="60" t="e">
        <f t="shared" ca="1" si="69"/>
        <v>#REF!</v>
      </c>
      <c r="AT32" s="60" t="e">
        <f t="shared" ca="1" si="72"/>
        <v>#REF!</v>
      </c>
      <c r="AU32" s="60" t="e">
        <f t="shared" ca="1" si="70"/>
        <v>#REF!</v>
      </c>
      <c r="AV32" s="60" t="e">
        <f t="shared" ca="1" si="71"/>
        <v>#REF!</v>
      </c>
      <c r="AW32" s="53" t="e">
        <f t="shared" ca="1" si="43"/>
        <v>#REF!</v>
      </c>
      <c r="AX32" s="53" t="e">
        <f t="shared" ca="1" si="44"/>
        <v>#REF!</v>
      </c>
      <c r="AY32" s="53" t="e">
        <f t="shared" ca="1" si="45"/>
        <v>#REF!</v>
      </c>
      <c r="AZ32" s="53" t="e">
        <f t="shared" ca="1" si="46"/>
        <v>#REF!</v>
      </c>
      <c r="BA32" s="53" t="e">
        <f t="shared" ca="1" si="47"/>
        <v>#REF!</v>
      </c>
      <c r="BB32" s="53" t="e">
        <f t="shared" ca="1" si="48"/>
        <v>#REF!</v>
      </c>
      <c r="BC32" s="53" t="e">
        <f t="shared" ca="1" si="49"/>
        <v>#REF!</v>
      </c>
      <c r="BD32" s="53" t="e">
        <f t="shared" ca="1" si="50"/>
        <v>#REF!</v>
      </c>
      <c r="BE32" s="53" t="e">
        <f t="shared" ca="1" si="51"/>
        <v>#REF!</v>
      </c>
      <c r="BF32" s="63" t="e">
        <f t="shared" ca="1" si="52"/>
        <v>#REF!</v>
      </c>
      <c r="BG32" s="53" t="e">
        <f t="shared" ca="1" si="53"/>
        <v>#REF!</v>
      </c>
      <c r="BH32" s="53" t="e">
        <f t="shared" ca="1" si="54"/>
        <v>#REF!</v>
      </c>
      <c r="BI32" s="53" t="e">
        <f t="shared" ca="1" si="55"/>
        <v>#REF!</v>
      </c>
      <c r="BJ32" s="53" t="e">
        <f t="shared" ca="1" si="56"/>
        <v>#REF!</v>
      </c>
      <c r="BK32" s="53" t="e">
        <f t="shared" ca="1" si="57"/>
        <v>#REF!</v>
      </c>
      <c r="BL32" s="53" t="e">
        <f t="shared" ca="1" si="58"/>
        <v>#REF!</v>
      </c>
      <c r="BM32" s="63" t="e">
        <f t="shared" ca="1" si="59"/>
        <v>#REF!</v>
      </c>
      <c r="BN32" s="63" t="e">
        <f t="shared" ca="1" si="60"/>
        <v>#REF!</v>
      </c>
      <c r="BO32" s="53" t="e">
        <f t="shared" ca="1" si="61"/>
        <v>#REF!</v>
      </c>
      <c r="BP32" s="53" t="e">
        <f t="shared" ca="1" si="62"/>
        <v>#REF!</v>
      </c>
      <c r="BQ32" s="63" t="e">
        <f t="shared" ca="1" si="63"/>
        <v>#REF!</v>
      </c>
      <c r="BR32" s="63" t="e">
        <f t="shared" ca="1" si="64"/>
        <v>#REF!</v>
      </c>
      <c r="BS32" s="53" t="e">
        <f t="shared" ca="1" si="65"/>
        <v>#REF!</v>
      </c>
      <c r="BT32" s="53" t="e">
        <f t="shared" ca="1" si="66"/>
        <v>#REF!</v>
      </c>
      <c r="BU32" s="53" t="e">
        <f t="shared" ca="1" si="67"/>
        <v>#REF!</v>
      </c>
      <c r="BV32" s="61" t="e">
        <f t="shared" ca="1" si="68"/>
        <v>#REF!</v>
      </c>
    </row>
    <row r="33" spans="1:74" s="45" customFormat="1" ht="63" customHeight="1">
      <c r="A33" s="43" t="s">
        <v>132</v>
      </c>
      <c r="B33" s="55" t="e">
        <f t="shared" ca="1" si="0"/>
        <v>#REF!</v>
      </c>
      <c r="C33" s="63" t="e">
        <f t="shared" ca="1" si="1"/>
        <v>#REF!</v>
      </c>
      <c r="D33" s="63" t="e">
        <f t="shared" ca="1" si="2"/>
        <v>#REF!</v>
      </c>
      <c r="E33" s="63" t="e">
        <f t="shared" ca="1" si="3"/>
        <v>#REF!</v>
      </c>
      <c r="F33" s="53" t="e">
        <f t="shared" ca="1" si="4"/>
        <v>#REF!</v>
      </c>
      <c r="G33" s="59" t="e">
        <f t="shared" ca="1" si="5"/>
        <v>#REF!</v>
      </c>
      <c r="H33" s="63" t="e">
        <f t="shared" ca="1" si="6"/>
        <v>#REF!</v>
      </c>
      <c r="I33" s="63" t="e">
        <f t="shared" ca="1" si="7"/>
        <v>#REF!</v>
      </c>
      <c r="J33" s="63" t="e">
        <f t="shared" ca="1" si="8"/>
        <v>#REF!</v>
      </c>
      <c r="K33" s="63" t="e">
        <f t="shared" ca="1" si="9"/>
        <v>#REF!</v>
      </c>
      <c r="L33" s="53" t="e">
        <f t="shared" ca="1" si="10"/>
        <v>#REF!</v>
      </c>
      <c r="M33" s="53" t="e">
        <f t="shared" ca="1" si="11"/>
        <v>#REF!</v>
      </c>
      <c r="N33" s="53" t="e">
        <f t="shared" ca="1" si="12"/>
        <v>#REF!</v>
      </c>
      <c r="O33" s="53" t="e">
        <f t="shared" ca="1" si="13"/>
        <v>#REF!</v>
      </c>
      <c r="P33" s="53" t="e">
        <f t="shared" ca="1" si="14"/>
        <v>#REF!</v>
      </c>
      <c r="Q33" s="53" t="e">
        <f t="shared" ca="1" si="15"/>
        <v>#REF!</v>
      </c>
      <c r="R33" s="63" t="e">
        <f t="shared" ca="1" si="16"/>
        <v>#REF!</v>
      </c>
      <c r="S33" s="63" t="e">
        <f t="shared" ca="1" si="17"/>
        <v>#REF!</v>
      </c>
      <c r="T33" s="53" t="e">
        <f t="shared" ca="1" si="18"/>
        <v>#REF!</v>
      </c>
      <c r="U33" s="53" t="e">
        <f t="shared" ca="1" si="19"/>
        <v>#REF!</v>
      </c>
      <c r="V33" s="53" t="e">
        <f t="shared" ca="1" si="20"/>
        <v>#REF!</v>
      </c>
      <c r="W33" s="53" t="e">
        <f t="shared" ca="1" si="21"/>
        <v>#REF!</v>
      </c>
      <c r="X33" s="53" t="e">
        <f t="shared" ca="1" si="22"/>
        <v>#REF!</v>
      </c>
      <c r="Y33" s="53" t="e">
        <f t="shared" ca="1" si="23"/>
        <v>#REF!</v>
      </c>
      <c r="Z33" s="53" t="e">
        <f t="shared" ca="1" si="24"/>
        <v>#REF!</v>
      </c>
      <c r="AA33" s="63" t="e">
        <f t="shared" ca="1" si="25"/>
        <v>#REF!</v>
      </c>
      <c r="AB33" s="63" t="e">
        <f t="shared" ca="1" si="26"/>
        <v>#REF!</v>
      </c>
      <c r="AC33" s="53" t="e">
        <f t="shared" ca="1" si="27"/>
        <v>#REF!</v>
      </c>
      <c r="AD33" s="53" t="e">
        <f t="shared" ca="1" si="28"/>
        <v>#REF!</v>
      </c>
      <c r="AE33" s="53" t="e">
        <f t="shared" ca="1" si="29"/>
        <v>#REF!</v>
      </c>
      <c r="AF33" s="53" t="e">
        <f t="shared" ca="1" si="30"/>
        <v>#REF!</v>
      </c>
      <c r="AG33" s="53" t="e">
        <f t="shared" ca="1" si="31"/>
        <v>#REF!</v>
      </c>
      <c r="AH33" s="66" t="e">
        <f t="shared" ca="1" si="32"/>
        <v>#REF!</v>
      </c>
      <c r="AI33" s="53" t="e">
        <f t="shared" ca="1" si="33"/>
        <v>#REF!</v>
      </c>
      <c r="AJ33" s="60" t="e">
        <f t="shared" ca="1" si="34"/>
        <v>#REF!</v>
      </c>
      <c r="AK33" s="60" t="e">
        <f t="shared" ca="1" si="35"/>
        <v>#REF!</v>
      </c>
      <c r="AL33" s="60" t="e">
        <f t="shared" ca="1" si="36"/>
        <v>#REF!</v>
      </c>
      <c r="AM33" s="60" t="e">
        <f t="shared" ca="1" si="37"/>
        <v>#REF!</v>
      </c>
      <c r="AN33" s="60" t="e">
        <f t="shared" ca="1" si="38"/>
        <v>#REF!</v>
      </c>
      <c r="AO33" s="60" t="e">
        <f t="shared" ca="1" si="39"/>
        <v>#REF!</v>
      </c>
      <c r="AP33" s="64" t="e">
        <f t="shared" ca="1" si="40"/>
        <v>#REF!</v>
      </c>
      <c r="AQ33" s="60" t="e">
        <f t="shared" ca="1" si="41"/>
        <v>#REF!</v>
      </c>
      <c r="AR33" s="60" t="e">
        <f t="shared" ca="1" si="42"/>
        <v>#REF!</v>
      </c>
      <c r="AS33" s="60" t="e">
        <f t="shared" ca="1" si="69"/>
        <v>#REF!</v>
      </c>
      <c r="AT33" s="60" t="e">
        <f t="shared" ca="1" si="72"/>
        <v>#REF!</v>
      </c>
      <c r="AU33" s="60" t="e">
        <f t="shared" ca="1" si="70"/>
        <v>#REF!</v>
      </c>
      <c r="AV33" s="60" t="e">
        <f t="shared" ca="1" si="71"/>
        <v>#REF!</v>
      </c>
      <c r="AW33" s="53" t="e">
        <f t="shared" ca="1" si="43"/>
        <v>#REF!</v>
      </c>
      <c r="AX33" s="53" t="e">
        <f t="shared" ca="1" si="44"/>
        <v>#REF!</v>
      </c>
      <c r="AY33" s="53" t="e">
        <f t="shared" ca="1" si="45"/>
        <v>#REF!</v>
      </c>
      <c r="AZ33" s="53" t="e">
        <f t="shared" ca="1" si="46"/>
        <v>#REF!</v>
      </c>
      <c r="BA33" s="53" t="e">
        <f t="shared" ca="1" si="47"/>
        <v>#REF!</v>
      </c>
      <c r="BB33" s="53" t="e">
        <f t="shared" ca="1" si="48"/>
        <v>#REF!</v>
      </c>
      <c r="BC33" s="53" t="e">
        <f t="shared" ca="1" si="49"/>
        <v>#REF!</v>
      </c>
      <c r="BD33" s="53" t="e">
        <f t="shared" ca="1" si="50"/>
        <v>#REF!</v>
      </c>
      <c r="BE33" s="53" t="e">
        <f t="shared" ca="1" si="51"/>
        <v>#REF!</v>
      </c>
      <c r="BF33" s="63" t="e">
        <f t="shared" ca="1" si="52"/>
        <v>#REF!</v>
      </c>
      <c r="BG33" s="53" t="e">
        <f t="shared" ca="1" si="53"/>
        <v>#REF!</v>
      </c>
      <c r="BH33" s="53" t="e">
        <f t="shared" ca="1" si="54"/>
        <v>#REF!</v>
      </c>
      <c r="BI33" s="53" t="e">
        <f t="shared" ca="1" si="55"/>
        <v>#REF!</v>
      </c>
      <c r="BJ33" s="53" t="e">
        <f t="shared" ca="1" si="56"/>
        <v>#REF!</v>
      </c>
      <c r="BK33" s="53" t="e">
        <f t="shared" ca="1" si="57"/>
        <v>#REF!</v>
      </c>
      <c r="BL33" s="53" t="e">
        <f t="shared" ca="1" si="58"/>
        <v>#REF!</v>
      </c>
      <c r="BM33" s="63" t="e">
        <f t="shared" ca="1" si="59"/>
        <v>#REF!</v>
      </c>
      <c r="BN33" s="63" t="e">
        <f t="shared" ca="1" si="60"/>
        <v>#REF!</v>
      </c>
      <c r="BO33" s="53" t="e">
        <f t="shared" ca="1" si="61"/>
        <v>#REF!</v>
      </c>
      <c r="BP33" s="53" t="e">
        <f t="shared" ca="1" si="62"/>
        <v>#REF!</v>
      </c>
      <c r="BQ33" s="63" t="e">
        <f t="shared" ca="1" si="63"/>
        <v>#REF!</v>
      </c>
      <c r="BR33" s="63" t="e">
        <f t="shared" ca="1" si="64"/>
        <v>#REF!</v>
      </c>
      <c r="BS33" s="53" t="e">
        <f t="shared" ca="1" si="65"/>
        <v>#REF!</v>
      </c>
      <c r="BT33" s="53" t="e">
        <f t="shared" ca="1" si="66"/>
        <v>#REF!</v>
      </c>
      <c r="BU33" s="53" t="e">
        <f t="shared" ca="1" si="67"/>
        <v>#REF!</v>
      </c>
      <c r="BV33" s="61" t="e">
        <f t="shared" ca="1" si="68"/>
        <v>#REF!</v>
      </c>
    </row>
    <row r="34" spans="1:74" s="45" customFormat="1" ht="63" customHeight="1">
      <c r="A34" s="43" t="s">
        <v>135</v>
      </c>
      <c r="B34" s="55" t="e">
        <f t="shared" ca="1" si="0"/>
        <v>#REF!</v>
      </c>
      <c r="C34" s="63" t="e">
        <f t="shared" ca="1" si="1"/>
        <v>#REF!</v>
      </c>
      <c r="D34" s="63" t="e">
        <f t="shared" ca="1" si="2"/>
        <v>#REF!</v>
      </c>
      <c r="E34" s="63" t="e">
        <f t="shared" ca="1" si="3"/>
        <v>#REF!</v>
      </c>
      <c r="F34" s="53" t="e">
        <f t="shared" ca="1" si="4"/>
        <v>#REF!</v>
      </c>
      <c r="G34" s="59" t="e">
        <f t="shared" ca="1" si="5"/>
        <v>#REF!</v>
      </c>
      <c r="H34" s="63" t="e">
        <f t="shared" ca="1" si="6"/>
        <v>#REF!</v>
      </c>
      <c r="I34" s="63" t="e">
        <f t="shared" ca="1" si="7"/>
        <v>#REF!</v>
      </c>
      <c r="J34" s="63" t="e">
        <f t="shared" ca="1" si="8"/>
        <v>#REF!</v>
      </c>
      <c r="K34" s="63" t="e">
        <f t="shared" ca="1" si="9"/>
        <v>#REF!</v>
      </c>
      <c r="L34" s="53" t="e">
        <f t="shared" ca="1" si="10"/>
        <v>#REF!</v>
      </c>
      <c r="M34" s="53" t="e">
        <f t="shared" ca="1" si="11"/>
        <v>#REF!</v>
      </c>
      <c r="N34" s="53" t="e">
        <f t="shared" ca="1" si="12"/>
        <v>#REF!</v>
      </c>
      <c r="O34" s="53" t="e">
        <f t="shared" ca="1" si="13"/>
        <v>#REF!</v>
      </c>
      <c r="P34" s="53" t="e">
        <f t="shared" ca="1" si="14"/>
        <v>#REF!</v>
      </c>
      <c r="Q34" s="53" t="e">
        <f t="shared" ca="1" si="15"/>
        <v>#REF!</v>
      </c>
      <c r="R34" s="63" t="e">
        <f t="shared" ca="1" si="16"/>
        <v>#REF!</v>
      </c>
      <c r="S34" s="63" t="e">
        <f t="shared" ca="1" si="17"/>
        <v>#REF!</v>
      </c>
      <c r="T34" s="53" t="e">
        <f t="shared" ca="1" si="18"/>
        <v>#REF!</v>
      </c>
      <c r="U34" s="53" t="e">
        <f t="shared" ca="1" si="19"/>
        <v>#REF!</v>
      </c>
      <c r="V34" s="53" t="e">
        <f t="shared" ca="1" si="20"/>
        <v>#REF!</v>
      </c>
      <c r="W34" s="53" t="e">
        <f t="shared" ca="1" si="21"/>
        <v>#REF!</v>
      </c>
      <c r="X34" s="53" t="e">
        <f t="shared" ca="1" si="22"/>
        <v>#REF!</v>
      </c>
      <c r="Y34" s="53" t="e">
        <f t="shared" ca="1" si="23"/>
        <v>#REF!</v>
      </c>
      <c r="Z34" s="53" t="e">
        <f t="shared" ca="1" si="24"/>
        <v>#REF!</v>
      </c>
      <c r="AA34" s="63" t="e">
        <f t="shared" ca="1" si="25"/>
        <v>#REF!</v>
      </c>
      <c r="AB34" s="63" t="e">
        <f t="shared" ca="1" si="26"/>
        <v>#REF!</v>
      </c>
      <c r="AC34" s="53" t="e">
        <f t="shared" ca="1" si="27"/>
        <v>#REF!</v>
      </c>
      <c r="AD34" s="53" t="e">
        <f t="shared" ca="1" si="28"/>
        <v>#REF!</v>
      </c>
      <c r="AE34" s="53" t="e">
        <f t="shared" ca="1" si="29"/>
        <v>#REF!</v>
      </c>
      <c r="AF34" s="53" t="e">
        <f t="shared" ca="1" si="30"/>
        <v>#REF!</v>
      </c>
      <c r="AG34" s="53" t="e">
        <f t="shared" ca="1" si="31"/>
        <v>#REF!</v>
      </c>
      <c r="AH34" s="66" t="e">
        <f t="shared" ca="1" si="32"/>
        <v>#REF!</v>
      </c>
      <c r="AI34" s="53" t="e">
        <f t="shared" ca="1" si="33"/>
        <v>#REF!</v>
      </c>
      <c r="AJ34" s="60" t="e">
        <f t="shared" ca="1" si="34"/>
        <v>#REF!</v>
      </c>
      <c r="AK34" s="60" t="e">
        <f t="shared" ca="1" si="35"/>
        <v>#REF!</v>
      </c>
      <c r="AL34" s="60" t="e">
        <f t="shared" ca="1" si="36"/>
        <v>#REF!</v>
      </c>
      <c r="AM34" s="60" t="e">
        <f t="shared" ca="1" si="37"/>
        <v>#REF!</v>
      </c>
      <c r="AN34" s="60" t="e">
        <f t="shared" ca="1" si="38"/>
        <v>#REF!</v>
      </c>
      <c r="AO34" s="60" t="e">
        <f t="shared" ca="1" si="39"/>
        <v>#REF!</v>
      </c>
      <c r="AP34" s="64" t="e">
        <f t="shared" ca="1" si="40"/>
        <v>#REF!</v>
      </c>
      <c r="AQ34" s="60" t="e">
        <f t="shared" ca="1" si="41"/>
        <v>#REF!</v>
      </c>
      <c r="AR34" s="60" t="e">
        <f t="shared" ca="1" si="42"/>
        <v>#REF!</v>
      </c>
      <c r="AS34" s="60" t="e">
        <f t="shared" ca="1" si="69"/>
        <v>#REF!</v>
      </c>
      <c r="AT34" s="60" t="e">
        <f t="shared" ca="1" si="72"/>
        <v>#REF!</v>
      </c>
      <c r="AU34" s="60" t="e">
        <f t="shared" ca="1" si="70"/>
        <v>#REF!</v>
      </c>
      <c r="AV34" s="60" t="e">
        <f t="shared" ca="1" si="71"/>
        <v>#REF!</v>
      </c>
      <c r="AW34" s="53" t="e">
        <f t="shared" ca="1" si="43"/>
        <v>#REF!</v>
      </c>
      <c r="AX34" s="53" t="e">
        <f t="shared" ca="1" si="44"/>
        <v>#REF!</v>
      </c>
      <c r="AY34" s="53" t="e">
        <f t="shared" ca="1" si="45"/>
        <v>#REF!</v>
      </c>
      <c r="AZ34" s="53" t="e">
        <f t="shared" ca="1" si="46"/>
        <v>#REF!</v>
      </c>
      <c r="BA34" s="53" t="e">
        <f t="shared" ca="1" si="47"/>
        <v>#REF!</v>
      </c>
      <c r="BB34" s="53" t="e">
        <f t="shared" ca="1" si="48"/>
        <v>#REF!</v>
      </c>
      <c r="BC34" s="53" t="e">
        <f t="shared" ca="1" si="49"/>
        <v>#REF!</v>
      </c>
      <c r="BD34" s="53" t="e">
        <f t="shared" ca="1" si="50"/>
        <v>#REF!</v>
      </c>
      <c r="BE34" s="53" t="e">
        <f t="shared" ca="1" si="51"/>
        <v>#REF!</v>
      </c>
      <c r="BF34" s="63" t="e">
        <f t="shared" ca="1" si="52"/>
        <v>#REF!</v>
      </c>
      <c r="BG34" s="53" t="e">
        <f t="shared" ca="1" si="53"/>
        <v>#REF!</v>
      </c>
      <c r="BH34" s="53" t="e">
        <f t="shared" ca="1" si="54"/>
        <v>#REF!</v>
      </c>
      <c r="BI34" s="53" t="e">
        <f t="shared" ca="1" si="55"/>
        <v>#REF!</v>
      </c>
      <c r="BJ34" s="53" t="e">
        <f t="shared" ca="1" si="56"/>
        <v>#REF!</v>
      </c>
      <c r="BK34" s="53" t="e">
        <f t="shared" ca="1" si="57"/>
        <v>#REF!</v>
      </c>
      <c r="BL34" s="53" t="e">
        <f t="shared" ca="1" si="58"/>
        <v>#REF!</v>
      </c>
      <c r="BM34" s="63" t="e">
        <f t="shared" ca="1" si="59"/>
        <v>#REF!</v>
      </c>
      <c r="BN34" s="63" t="e">
        <f t="shared" ca="1" si="60"/>
        <v>#REF!</v>
      </c>
      <c r="BO34" s="53" t="e">
        <f t="shared" ca="1" si="61"/>
        <v>#REF!</v>
      </c>
      <c r="BP34" s="53" t="e">
        <f t="shared" ca="1" si="62"/>
        <v>#REF!</v>
      </c>
      <c r="BQ34" s="63" t="e">
        <f t="shared" ca="1" si="63"/>
        <v>#REF!</v>
      </c>
      <c r="BR34" s="63" t="e">
        <f t="shared" ca="1" si="64"/>
        <v>#REF!</v>
      </c>
      <c r="BS34" s="53" t="e">
        <f t="shared" ca="1" si="65"/>
        <v>#REF!</v>
      </c>
      <c r="BT34" s="53" t="e">
        <f t="shared" ca="1" si="66"/>
        <v>#REF!</v>
      </c>
      <c r="BU34" s="53" t="e">
        <f t="shared" ca="1" si="67"/>
        <v>#REF!</v>
      </c>
      <c r="BV34" s="61" t="e">
        <f t="shared" ca="1" si="68"/>
        <v>#REF!</v>
      </c>
    </row>
    <row r="35" spans="1:74" s="45" customFormat="1" ht="63" customHeight="1">
      <c r="A35" s="43" t="s">
        <v>137</v>
      </c>
      <c r="B35" s="55" t="e">
        <f t="shared" ca="1" si="0"/>
        <v>#REF!</v>
      </c>
      <c r="C35" s="63" t="e">
        <f t="shared" ca="1" si="1"/>
        <v>#REF!</v>
      </c>
      <c r="D35" s="63" t="e">
        <f t="shared" ca="1" si="2"/>
        <v>#REF!</v>
      </c>
      <c r="E35" s="63" t="e">
        <f t="shared" ca="1" si="3"/>
        <v>#REF!</v>
      </c>
      <c r="F35" s="53" t="e">
        <f t="shared" ca="1" si="4"/>
        <v>#REF!</v>
      </c>
      <c r="G35" s="59" t="e">
        <f t="shared" ca="1" si="5"/>
        <v>#REF!</v>
      </c>
      <c r="H35" s="63" t="e">
        <f t="shared" ca="1" si="6"/>
        <v>#REF!</v>
      </c>
      <c r="I35" s="63" t="e">
        <f t="shared" ca="1" si="7"/>
        <v>#REF!</v>
      </c>
      <c r="J35" s="63" t="e">
        <f t="shared" ca="1" si="8"/>
        <v>#REF!</v>
      </c>
      <c r="K35" s="63" t="e">
        <f t="shared" ca="1" si="9"/>
        <v>#REF!</v>
      </c>
      <c r="L35" s="53" t="e">
        <f t="shared" ca="1" si="10"/>
        <v>#REF!</v>
      </c>
      <c r="M35" s="53" t="e">
        <f t="shared" ca="1" si="11"/>
        <v>#REF!</v>
      </c>
      <c r="N35" s="53" t="e">
        <f t="shared" ca="1" si="12"/>
        <v>#REF!</v>
      </c>
      <c r="O35" s="53" t="e">
        <f t="shared" ca="1" si="13"/>
        <v>#REF!</v>
      </c>
      <c r="P35" s="53" t="e">
        <f t="shared" ca="1" si="14"/>
        <v>#REF!</v>
      </c>
      <c r="Q35" s="53" t="e">
        <f t="shared" ca="1" si="15"/>
        <v>#REF!</v>
      </c>
      <c r="R35" s="63" t="e">
        <f t="shared" ca="1" si="16"/>
        <v>#REF!</v>
      </c>
      <c r="S35" s="63" t="e">
        <f t="shared" ca="1" si="17"/>
        <v>#REF!</v>
      </c>
      <c r="T35" s="53" t="e">
        <f t="shared" ca="1" si="18"/>
        <v>#REF!</v>
      </c>
      <c r="U35" s="53" t="e">
        <f t="shared" ca="1" si="19"/>
        <v>#REF!</v>
      </c>
      <c r="V35" s="53" t="e">
        <f t="shared" ca="1" si="20"/>
        <v>#REF!</v>
      </c>
      <c r="W35" s="53" t="e">
        <f t="shared" ca="1" si="21"/>
        <v>#REF!</v>
      </c>
      <c r="X35" s="53" t="e">
        <f t="shared" ca="1" si="22"/>
        <v>#REF!</v>
      </c>
      <c r="Y35" s="53" t="e">
        <f t="shared" ca="1" si="23"/>
        <v>#REF!</v>
      </c>
      <c r="Z35" s="53" t="e">
        <f t="shared" ca="1" si="24"/>
        <v>#REF!</v>
      </c>
      <c r="AA35" s="63" t="e">
        <f t="shared" ca="1" si="25"/>
        <v>#REF!</v>
      </c>
      <c r="AB35" s="63" t="e">
        <f t="shared" ca="1" si="26"/>
        <v>#REF!</v>
      </c>
      <c r="AC35" s="53" t="e">
        <f t="shared" ca="1" si="27"/>
        <v>#REF!</v>
      </c>
      <c r="AD35" s="53" t="e">
        <f t="shared" ca="1" si="28"/>
        <v>#REF!</v>
      </c>
      <c r="AE35" s="53" t="e">
        <f t="shared" ca="1" si="29"/>
        <v>#REF!</v>
      </c>
      <c r="AF35" s="53" t="e">
        <f t="shared" ca="1" si="30"/>
        <v>#REF!</v>
      </c>
      <c r="AG35" s="53" t="e">
        <f t="shared" ca="1" si="31"/>
        <v>#REF!</v>
      </c>
      <c r="AH35" s="66" t="e">
        <f t="shared" ca="1" si="32"/>
        <v>#REF!</v>
      </c>
      <c r="AI35" s="53" t="e">
        <f t="shared" ca="1" si="33"/>
        <v>#REF!</v>
      </c>
      <c r="AJ35" s="60" t="e">
        <f t="shared" ca="1" si="34"/>
        <v>#REF!</v>
      </c>
      <c r="AK35" s="60" t="e">
        <f t="shared" ca="1" si="35"/>
        <v>#REF!</v>
      </c>
      <c r="AL35" s="60" t="e">
        <f t="shared" ca="1" si="36"/>
        <v>#REF!</v>
      </c>
      <c r="AM35" s="60" t="e">
        <f t="shared" ca="1" si="37"/>
        <v>#REF!</v>
      </c>
      <c r="AN35" s="60" t="e">
        <f t="shared" ca="1" si="38"/>
        <v>#REF!</v>
      </c>
      <c r="AO35" s="60" t="e">
        <f t="shared" ca="1" si="39"/>
        <v>#REF!</v>
      </c>
      <c r="AP35" s="64" t="e">
        <f t="shared" ca="1" si="40"/>
        <v>#REF!</v>
      </c>
      <c r="AQ35" s="60" t="e">
        <f t="shared" ca="1" si="41"/>
        <v>#REF!</v>
      </c>
      <c r="AR35" s="60" t="e">
        <f t="shared" ca="1" si="42"/>
        <v>#REF!</v>
      </c>
      <c r="AS35" s="60" t="e">
        <f t="shared" ca="1" si="69"/>
        <v>#REF!</v>
      </c>
      <c r="AT35" s="60" t="e">
        <f t="shared" ca="1" si="72"/>
        <v>#REF!</v>
      </c>
      <c r="AU35" s="60" t="e">
        <f t="shared" ca="1" si="70"/>
        <v>#REF!</v>
      </c>
      <c r="AV35" s="60" t="e">
        <f t="shared" ca="1" si="71"/>
        <v>#REF!</v>
      </c>
      <c r="AW35" s="53" t="e">
        <f t="shared" ca="1" si="43"/>
        <v>#REF!</v>
      </c>
      <c r="AX35" s="53" t="e">
        <f t="shared" ca="1" si="44"/>
        <v>#REF!</v>
      </c>
      <c r="AY35" s="53" t="e">
        <f t="shared" ca="1" si="45"/>
        <v>#REF!</v>
      </c>
      <c r="AZ35" s="53" t="e">
        <f t="shared" ca="1" si="46"/>
        <v>#REF!</v>
      </c>
      <c r="BA35" s="53" t="e">
        <f t="shared" ca="1" si="47"/>
        <v>#REF!</v>
      </c>
      <c r="BB35" s="53" t="e">
        <f t="shared" ca="1" si="48"/>
        <v>#REF!</v>
      </c>
      <c r="BC35" s="53" t="e">
        <f t="shared" ca="1" si="49"/>
        <v>#REF!</v>
      </c>
      <c r="BD35" s="53" t="e">
        <f t="shared" ca="1" si="50"/>
        <v>#REF!</v>
      </c>
      <c r="BE35" s="53" t="e">
        <f t="shared" ca="1" si="51"/>
        <v>#REF!</v>
      </c>
      <c r="BF35" s="63" t="e">
        <f t="shared" ca="1" si="52"/>
        <v>#REF!</v>
      </c>
      <c r="BG35" s="53" t="e">
        <f t="shared" ca="1" si="53"/>
        <v>#REF!</v>
      </c>
      <c r="BH35" s="53" t="e">
        <f t="shared" ca="1" si="54"/>
        <v>#REF!</v>
      </c>
      <c r="BI35" s="53" t="e">
        <f t="shared" ca="1" si="55"/>
        <v>#REF!</v>
      </c>
      <c r="BJ35" s="53" t="e">
        <f t="shared" ca="1" si="56"/>
        <v>#REF!</v>
      </c>
      <c r="BK35" s="53" t="e">
        <f t="shared" ca="1" si="57"/>
        <v>#REF!</v>
      </c>
      <c r="BL35" s="53" t="e">
        <f t="shared" ca="1" si="58"/>
        <v>#REF!</v>
      </c>
      <c r="BM35" s="63" t="e">
        <f t="shared" ca="1" si="59"/>
        <v>#REF!</v>
      </c>
      <c r="BN35" s="63" t="e">
        <f t="shared" ca="1" si="60"/>
        <v>#REF!</v>
      </c>
      <c r="BO35" s="53" t="e">
        <f t="shared" ca="1" si="61"/>
        <v>#REF!</v>
      </c>
      <c r="BP35" s="53" t="e">
        <f t="shared" ca="1" si="62"/>
        <v>#REF!</v>
      </c>
      <c r="BQ35" s="63" t="e">
        <f t="shared" ca="1" si="63"/>
        <v>#REF!</v>
      </c>
      <c r="BR35" s="63" t="e">
        <f t="shared" ca="1" si="64"/>
        <v>#REF!</v>
      </c>
      <c r="BS35" s="53" t="e">
        <f t="shared" ca="1" si="65"/>
        <v>#REF!</v>
      </c>
      <c r="BT35" s="53" t="e">
        <f t="shared" ca="1" si="66"/>
        <v>#REF!</v>
      </c>
      <c r="BU35" s="53" t="e">
        <f t="shared" ca="1" si="67"/>
        <v>#REF!</v>
      </c>
      <c r="BV35" s="61" t="e">
        <f t="shared" ca="1" si="68"/>
        <v>#REF!</v>
      </c>
    </row>
    <row r="36" spans="1:74" s="44" customFormat="1" ht="63" customHeight="1">
      <c r="A36" s="43" t="s">
        <v>139</v>
      </c>
      <c r="B36" s="55" t="e">
        <f t="shared" ca="1" si="0"/>
        <v>#REF!</v>
      </c>
      <c r="C36" s="63" t="e">
        <f t="shared" ca="1" si="1"/>
        <v>#REF!</v>
      </c>
      <c r="D36" s="63" t="e">
        <f t="shared" ca="1" si="2"/>
        <v>#REF!</v>
      </c>
      <c r="E36" s="63" t="e">
        <f t="shared" ca="1" si="3"/>
        <v>#REF!</v>
      </c>
      <c r="F36" s="53" t="e">
        <f t="shared" ca="1" si="4"/>
        <v>#REF!</v>
      </c>
      <c r="G36" s="59" t="e">
        <f t="shared" ca="1" si="5"/>
        <v>#REF!</v>
      </c>
      <c r="H36" s="63" t="e">
        <f t="shared" ca="1" si="6"/>
        <v>#REF!</v>
      </c>
      <c r="I36" s="63" t="e">
        <f t="shared" ca="1" si="7"/>
        <v>#REF!</v>
      </c>
      <c r="J36" s="63" t="e">
        <f t="shared" ca="1" si="8"/>
        <v>#REF!</v>
      </c>
      <c r="K36" s="63" t="e">
        <f t="shared" ca="1" si="9"/>
        <v>#REF!</v>
      </c>
      <c r="L36" s="53" t="e">
        <f t="shared" ca="1" si="10"/>
        <v>#REF!</v>
      </c>
      <c r="M36" s="53" t="e">
        <f t="shared" ca="1" si="11"/>
        <v>#REF!</v>
      </c>
      <c r="N36" s="53" t="e">
        <f t="shared" ca="1" si="12"/>
        <v>#REF!</v>
      </c>
      <c r="O36" s="53" t="e">
        <f t="shared" ca="1" si="13"/>
        <v>#REF!</v>
      </c>
      <c r="P36" s="53" t="e">
        <f t="shared" ca="1" si="14"/>
        <v>#REF!</v>
      </c>
      <c r="Q36" s="53" t="e">
        <f t="shared" ca="1" si="15"/>
        <v>#REF!</v>
      </c>
      <c r="R36" s="63" t="e">
        <f t="shared" ca="1" si="16"/>
        <v>#REF!</v>
      </c>
      <c r="S36" s="63" t="e">
        <f t="shared" ca="1" si="17"/>
        <v>#REF!</v>
      </c>
      <c r="T36" s="53" t="e">
        <f t="shared" ca="1" si="18"/>
        <v>#REF!</v>
      </c>
      <c r="U36" s="53" t="e">
        <f t="shared" ca="1" si="19"/>
        <v>#REF!</v>
      </c>
      <c r="V36" s="53" t="e">
        <f t="shared" ca="1" si="20"/>
        <v>#REF!</v>
      </c>
      <c r="W36" s="53" t="e">
        <f t="shared" ca="1" si="21"/>
        <v>#REF!</v>
      </c>
      <c r="X36" s="53" t="e">
        <f t="shared" ca="1" si="22"/>
        <v>#REF!</v>
      </c>
      <c r="Y36" s="53" t="e">
        <f t="shared" ca="1" si="23"/>
        <v>#REF!</v>
      </c>
      <c r="Z36" s="53" t="e">
        <f t="shared" ca="1" si="24"/>
        <v>#REF!</v>
      </c>
      <c r="AA36" s="63" t="e">
        <f t="shared" ca="1" si="25"/>
        <v>#REF!</v>
      </c>
      <c r="AB36" s="63" t="e">
        <f t="shared" ca="1" si="26"/>
        <v>#REF!</v>
      </c>
      <c r="AC36" s="53" t="e">
        <f t="shared" ca="1" si="27"/>
        <v>#REF!</v>
      </c>
      <c r="AD36" s="53" t="e">
        <f t="shared" ca="1" si="28"/>
        <v>#REF!</v>
      </c>
      <c r="AE36" s="53" t="e">
        <f t="shared" ca="1" si="29"/>
        <v>#REF!</v>
      </c>
      <c r="AF36" s="53" t="e">
        <f t="shared" ca="1" si="30"/>
        <v>#REF!</v>
      </c>
      <c r="AG36" s="53" t="e">
        <f t="shared" ca="1" si="31"/>
        <v>#REF!</v>
      </c>
      <c r="AH36" s="66" t="e">
        <f t="shared" ca="1" si="32"/>
        <v>#REF!</v>
      </c>
      <c r="AI36" s="53" t="e">
        <f t="shared" ca="1" si="33"/>
        <v>#REF!</v>
      </c>
      <c r="AJ36" s="60" t="e">
        <f t="shared" ca="1" si="34"/>
        <v>#REF!</v>
      </c>
      <c r="AK36" s="60" t="e">
        <f t="shared" ca="1" si="35"/>
        <v>#REF!</v>
      </c>
      <c r="AL36" s="60" t="e">
        <f t="shared" ca="1" si="36"/>
        <v>#REF!</v>
      </c>
      <c r="AM36" s="60" t="e">
        <f t="shared" ca="1" si="37"/>
        <v>#REF!</v>
      </c>
      <c r="AN36" s="60" t="e">
        <f t="shared" ca="1" si="38"/>
        <v>#REF!</v>
      </c>
      <c r="AO36" s="60" t="e">
        <f t="shared" ca="1" si="39"/>
        <v>#REF!</v>
      </c>
      <c r="AP36" s="64" t="e">
        <f t="shared" ca="1" si="40"/>
        <v>#REF!</v>
      </c>
      <c r="AQ36" s="60" t="e">
        <f t="shared" ca="1" si="41"/>
        <v>#REF!</v>
      </c>
      <c r="AR36" s="60" t="e">
        <f t="shared" ca="1" si="42"/>
        <v>#REF!</v>
      </c>
      <c r="AS36" s="60" t="e">
        <f t="shared" ca="1" si="69"/>
        <v>#REF!</v>
      </c>
      <c r="AT36" s="60" t="e">
        <f t="shared" ca="1" si="72"/>
        <v>#REF!</v>
      </c>
      <c r="AU36" s="60" t="e">
        <f t="shared" ca="1" si="70"/>
        <v>#REF!</v>
      </c>
      <c r="AV36" s="60" t="e">
        <f t="shared" ca="1" si="71"/>
        <v>#REF!</v>
      </c>
      <c r="AW36" s="53" t="e">
        <f t="shared" ca="1" si="43"/>
        <v>#REF!</v>
      </c>
      <c r="AX36" s="53" t="e">
        <f t="shared" ca="1" si="44"/>
        <v>#REF!</v>
      </c>
      <c r="AY36" s="53" t="e">
        <f t="shared" ca="1" si="45"/>
        <v>#REF!</v>
      </c>
      <c r="AZ36" s="53" t="e">
        <f t="shared" ca="1" si="46"/>
        <v>#REF!</v>
      </c>
      <c r="BA36" s="53" t="e">
        <f t="shared" ca="1" si="47"/>
        <v>#REF!</v>
      </c>
      <c r="BB36" s="53" t="e">
        <f t="shared" ca="1" si="48"/>
        <v>#REF!</v>
      </c>
      <c r="BC36" s="53" t="e">
        <f t="shared" ca="1" si="49"/>
        <v>#REF!</v>
      </c>
      <c r="BD36" s="53" t="e">
        <f t="shared" ca="1" si="50"/>
        <v>#REF!</v>
      </c>
      <c r="BE36" s="53" t="e">
        <f t="shared" ca="1" si="51"/>
        <v>#REF!</v>
      </c>
      <c r="BF36" s="63" t="e">
        <f t="shared" ca="1" si="52"/>
        <v>#REF!</v>
      </c>
      <c r="BG36" s="53" t="e">
        <f t="shared" ca="1" si="53"/>
        <v>#REF!</v>
      </c>
      <c r="BH36" s="53" t="e">
        <f t="shared" ca="1" si="54"/>
        <v>#REF!</v>
      </c>
      <c r="BI36" s="53" t="e">
        <f t="shared" ca="1" si="55"/>
        <v>#REF!</v>
      </c>
      <c r="BJ36" s="53" t="e">
        <f t="shared" ca="1" si="56"/>
        <v>#REF!</v>
      </c>
      <c r="BK36" s="53" t="e">
        <f t="shared" ca="1" si="57"/>
        <v>#REF!</v>
      </c>
      <c r="BL36" s="53" t="e">
        <f t="shared" ca="1" si="58"/>
        <v>#REF!</v>
      </c>
      <c r="BM36" s="63" t="e">
        <f t="shared" ca="1" si="59"/>
        <v>#REF!</v>
      </c>
      <c r="BN36" s="63" t="e">
        <f t="shared" ca="1" si="60"/>
        <v>#REF!</v>
      </c>
      <c r="BO36" s="53" t="e">
        <f t="shared" ca="1" si="61"/>
        <v>#REF!</v>
      </c>
      <c r="BP36" s="53" t="e">
        <f t="shared" ca="1" si="62"/>
        <v>#REF!</v>
      </c>
      <c r="BQ36" s="63" t="e">
        <f t="shared" ca="1" si="63"/>
        <v>#REF!</v>
      </c>
      <c r="BR36" s="63" t="e">
        <f t="shared" ca="1" si="64"/>
        <v>#REF!</v>
      </c>
      <c r="BS36" s="53" t="e">
        <f t="shared" ca="1" si="65"/>
        <v>#REF!</v>
      </c>
      <c r="BT36" s="53" t="e">
        <f t="shared" ca="1" si="66"/>
        <v>#REF!</v>
      </c>
      <c r="BU36" s="53" t="e">
        <f t="shared" ca="1" si="67"/>
        <v>#REF!</v>
      </c>
      <c r="BV36" s="61" t="e">
        <f t="shared" ca="1" si="68"/>
        <v>#REF!</v>
      </c>
    </row>
    <row r="37" spans="1:74" s="44" customFormat="1" ht="63" customHeight="1">
      <c r="A37" s="43" t="s">
        <v>141</v>
      </c>
      <c r="B37" s="55" t="e">
        <f t="shared" ca="1" si="0"/>
        <v>#REF!</v>
      </c>
      <c r="C37" s="63" t="e">
        <f t="shared" ca="1" si="1"/>
        <v>#REF!</v>
      </c>
      <c r="D37" s="63" t="e">
        <f t="shared" ca="1" si="2"/>
        <v>#REF!</v>
      </c>
      <c r="E37" s="63" t="e">
        <f t="shared" ca="1" si="3"/>
        <v>#REF!</v>
      </c>
      <c r="F37" s="53" t="e">
        <f t="shared" ca="1" si="4"/>
        <v>#REF!</v>
      </c>
      <c r="G37" s="59" t="e">
        <f t="shared" ca="1" si="5"/>
        <v>#REF!</v>
      </c>
      <c r="H37" s="63" t="e">
        <f t="shared" ca="1" si="6"/>
        <v>#REF!</v>
      </c>
      <c r="I37" s="63" t="e">
        <f t="shared" ca="1" si="7"/>
        <v>#REF!</v>
      </c>
      <c r="J37" s="63" t="e">
        <f t="shared" ca="1" si="8"/>
        <v>#REF!</v>
      </c>
      <c r="K37" s="63" t="e">
        <f t="shared" ca="1" si="9"/>
        <v>#REF!</v>
      </c>
      <c r="L37" s="53" t="e">
        <f t="shared" ca="1" si="10"/>
        <v>#REF!</v>
      </c>
      <c r="M37" s="53" t="e">
        <f t="shared" ca="1" si="11"/>
        <v>#REF!</v>
      </c>
      <c r="N37" s="53" t="e">
        <f t="shared" ca="1" si="12"/>
        <v>#REF!</v>
      </c>
      <c r="O37" s="53" t="e">
        <f t="shared" ca="1" si="13"/>
        <v>#REF!</v>
      </c>
      <c r="P37" s="53" t="e">
        <f t="shared" ca="1" si="14"/>
        <v>#REF!</v>
      </c>
      <c r="Q37" s="53" t="e">
        <f t="shared" ca="1" si="15"/>
        <v>#REF!</v>
      </c>
      <c r="R37" s="63" t="e">
        <f t="shared" ca="1" si="16"/>
        <v>#REF!</v>
      </c>
      <c r="S37" s="63" t="e">
        <f t="shared" ca="1" si="17"/>
        <v>#REF!</v>
      </c>
      <c r="T37" s="53" t="e">
        <f t="shared" ca="1" si="18"/>
        <v>#REF!</v>
      </c>
      <c r="U37" s="53" t="e">
        <f t="shared" ca="1" si="19"/>
        <v>#REF!</v>
      </c>
      <c r="V37" s="53" t="e">
        <f t="shared" ca="1" si="20"/>
        <v>#REF!</v>
      </c>
      <c r="W37" s="53" t="e">
        <f t="shared" ca="1" si="21"/>
        <v>#REF!</v>
      </c>
      <c r="X37" s="53" t="e">
        <f t="shared" ca="1" si="22"/>
        <v>#REF!</v>
      </c>
      <c r="Y37" s="53" t="e">
        <f t="shared" ca="1" si="23"/>
        <v>#REF!</v>
      </c>
      <c r="Z37" s="53" t="e">
        <f t="shared" ca="1" si="24"/>
        <v>#REF!</v>
      </c>
      <c r="AA37" s="63" t="e">
        <f t="shared" ca="1" si="25"/>
        <v>#REF!</v>
      </c>
      <c r="AB37" s="63" t="e">
        <f t="shared" ca="1" si="26"/>
        <v>#REF!</v>
      </c>
      <c r="AC37" s="53" t="e">
        <f t="shared" ca="1" si="27"/>
        <v>#REF!</v>
      </c>
      <c r="AD37" s="53" t="e">
        <f t="shared" ca="1" si="28"/>
        <v>#REF!</v>
      </c>
      <c r="AE37" s="53" t="e">
        <f t="shared" ca="1" si="29"/>
        <v>#REF!</v>
      </c>
      <c r="AF37" s="53" t="e">
        <f t="shared" ca="1" si="30"/>
        <v>#REF!</v>
      </c>
      <c r="AG37" s="53" t="e">
        <f t="shared" ca="1" si="31"/>
        <v>#REF!</v>
      </c>
      <c r="AH37" s="66" t="e">
        <f t="shared" ca="1" si="32"/>
        <v>#REF!</v>
      </c>
      <c r="AI37" s="53" t="e">
        <f t="shared" ca="1" si="33"/>
        <v>#REF!</v>
      </c>
      <c r="AJ37" s="60" t="e">
        <f t="shared" ca="1" si="34"/>
        <v>#REF!</v>
      </c>
      <c r="AK37" s="60" t="e">
        <f t="shared" ca="1" si="35"/>
        <v>#REF!</v>
      </c>
      <c r="AL37" s="60" t="e">
        <f t="shared" ca="1" si="36"/>
        <v>#REF!</v>
      </c>
      <c r="AM37" s="60" t="e">
        <f t="shared" ca="1" si="37"/>
        <v>#REF!</v>
      </c>
      <c r="AN37" s="60" t="e">
        <f t="shared" ca="1" si="38"/>
        <v>#REF!</v>
      </c>
      <c r="AO37" s="60" t="e">
        <f t="shared" ca="1" si="39"/>
        <v>#REF!</v>
      </c>
      <c r="AP37" s="64" t="e">
        <f t="shared" ca="1" si="40"/>
        <v>#REF!</v>
      </c>
      <c r="AQ37" s="60" t="e">
        <f t="shared" ca="1" si="41"/>
        <v>#REF!</v>
      </c>
      <c r="AR37" s="60" t="e">
        <f t="shared" ca="1" si="42"/>
        <v>#REF!</v>
      </c>
      <c r="AS37" s="60" t="e">
        <f t="shared" ca="1" si="69"/>
        <v>#REF!</v>
      </c>
      <c r="AT37" s="60" t="e">
        <f t="shared" ca="1" si="72"/>
        <v>#REF!</v>
      </c>
      <c r="AU37" s="60" t="e">
        <f t="shared" ca="1" si="70"/>
        <v>#REF!</v>
      </c>
      <c r="AV37" s="60" t="e">
        <f t="shared" ca="1" si="71"/>
        <v>#REF!</v>
      </c>
      <c r="AW37" s="53" t="e">
        <f t="shared" ca="1" si="43"/>
        <v>#REF!</v>
      </c>
      <c r="AX37" s="53" t="e">
        <f t="shared" ca="1" si="44"/>
        <v>#REF!</v>
      </c>
      <c r="AY37" s="53" t="e">
        <f t="shared" ca="1" si="45"/>
        <v>#REF!</v>
      </c>
      <c r="AZ37" s="53" t="e">
        <f t="shared" ca="1" si="46"/>
        <v>#REF!</v>
      </c>
      <c r="BA37" s="53" t="e">
        <f t="shared" ca="1" si="47"/>
        <v>#REF!</v>
      </c>
      <c r="BB37" s="53" t="e">
        <f t="shared" ca="1" si="48"/>
        <v>#REF!</v>
      </c>
      <c r="BC37" s="53" t="e">
        <f t="shared" ca="1" si="49"/>
        <v>#REF!</v>
      </c>
      <c r="BD37" s="53" t="e">
        <f t="shared" ca="1" si="50"/>
        <v>#REF!</v>
      </c>
      <c r="BE37" s="53" t="e">
        <f t="shared" ca="1" si="51"/>
        <v>#REF!</v>
      </c>
      <c r="BF37" s="63" t="e">
        <f t="shared" ca="1" si="52"/>
        <v>#REF!</v>
      </c>
      <c r="BG37" s="53" t="e">
        <f t="shared" ca="1" si="53"/>
        <v>#REF!</v>
      </c>
      <c r="BH37" s="53" t="e">
        <f t="shared" ca="1" si="54"/>
        <v>#REF!</v>
      </c>
      <c r="BI37" s="53" t="e">
        <f t="shared" ca="1" si="55"/>
        <v>#REF!</v>
      </c>
      <c r="BJ37" s="53" t="e">
        <f t="shared" ca="1" si="56"/>
        <v>#REF!</v>
      </c>
      <c r="BK37" s="53" t="e">
        <f t="shared" ca="1" si="57"/>
        <v>#REF!</v>
      </c>
      <c r="BL37" s="53" t="e">
        <f t="shared" ca="1" si="58"/>
        <v>#REF!</v>
      </c>
      <c r="BM37" s="63" t="e">
        <f t="shared" ca="1" si="59"/>
        <v>#REF!</v>
      </c>
      <c r="BN37" s="63" t="e">
        <f t="shared" ca="1" si="60"/>
        <v>#REF!</v>
      </c>
      <c r="BO37" s="53" t="e">
        <f t="shared" ca="1" si="61"/>
        <v>#REF!</v>
      </c>
      <c r="BP37" s="53" t="e">
        <f t="shared" ca="1" si="62"/>
        <v>#REF!</v>
      </c>
      <c r="BQ37" s="63" t="e">
        <f t="shared" ca="1" si="63"/>
        <v>#REF!</v>
      </c>
      <c r="BR37" s="63" t="e">
        <f t="shared" ca="1" si="64"/>
        <v>#REF!</v>
      </c>
      <c r="BS37" s="53" t="e">
        <f t="shared" ca="1" si="65"/>
        <v>#REF!</v>
      </c>
      <c r="BT37" s="53" t="e">
        <f t="shared" ca="1" si="66"/>
        <v>#REF!</v>
      </c>
      <c r="BU37" s="53" t="e">
        <f t="shared" ca="1" si="67"/>
        <v>#REF!</v>
      </c>
      <c r="BV37" s="61" t="e">
        <f t="shared" ca="1" si="68"/>
        <v>#REF!</v>
      </c>
    </row>
    <row r="38" spans="1:74" s="45" customFormat="1" ht="63" customHeight="1">
      <c r="A38" s="43" t="s">
        <v>143</v>
      </c>
      <c r="B38" s="55" t="e">
        <f t="shared" ca="1" si="0"/>
        <v>#REF!</v>
      </c>
      <c r="C38" s="63" t="e">
        <f t="shared" ca="1" si="1"/>
        <v>#REF!</v>
      </c>
      <c r="D38" s="63" t="e">
        <f t="shared" ca="1" si="2"/>
        <v>#REF!</v>
      </c>
      <c r="E38" s="63" t="e">
        <f t="shared" ca="1" si="3"/>
        <v>#REF!</v>
      </c>
      <c r="F38" s="53" t="e">
        <f t="shared" ca="1" si="4"/>
        <v>#REF!</v>
      </c>
      <c r="G38" s="59" t="e">
        <f t="shared" ca="1" si="5"/>
        <v>#REF!</v>
      </c>
      <c r="H38" s="63" t="e">
        <f t="shared" ca="1" si="6"/>
        <v>#REF!</v>
      </c>
      <c r="I38" s="63" t="e">
        <f t="shared" ca="1" si="7"/>
        <v>#REF!</v>
      </c>
      <c r="J38" s="63" t="e">
        <f t="shared" ca="1" si="8"/>
        <v>#REF!</v>
      </c>
      <c r="K38" s="63" t="e">
        <f t="shared" ca="1" si="9"/>
        <v>#REF!</v>
      </c>
      <c r="L38" s="53" t="e">
        <f t="shared" ca="1" si="10"/>
        <v>#REF!</v>
      </c>
      <c r="M38" s="53" t="e">
        <f t="shared" ca="1" si="11"/>
        <v>#REF!</v>
      </c>
      <c r="N38" s="53" t="e">
        <f t="shared" ca="1" si="12"/>
        <v>#REF!</v>
      </c>
      <c r="O38" s="53" t="e">
        <f t="shared" ca="1" si="13"/>
        <v>#REF!</v>
      </c>
      <c r="P38" s="53" t="e">
        <f t="shared" ca="1" si="14"/>
        <v>#REF!</v>
      </c>
      <c r="Q38" s="53" t="e">
        <f t="shared" ca="1" si="15"/>
        <v>#REF!</v>
      </c>
      <c r="R38" s="63" t="e">
        <f t="shared" ca="1" si="16"/>
        <v>#REF!</v>
      </c>
      <c r="S38" s="63" t="e">
        <f t="shared" ca="1" si="17"/>
        <v>#REF!</v>
      </c>
      <c r="T38" s="53" t="e">
        <f t="shared" ca="1" si="18"/>
        <v>#REF!</v>
      </c>
      <c r="U38" s="53" t="e">
        <f t="shared" ca="1" si="19"/>
        <v>#REF!</v>
      </c>
      <c r="V38" s="53" t="e">
        <f t="shared" ca="1" si="20"/>
        <v>#REF!</v>
      </c>
      <c r="W38" s="53" t="e">
        <f t="shared" ca="1" si="21"/>
        <v>#REF!</v>
      </c>
      <c r="X38" s="53" t="e">
        <f t="shared" ca="1" si="22"/>
        <v>#REF!</v>
      </c>
      <c r="Y38" s="53" t="e">
        <f t="shared" ca="1" si="23"/>
        <v>#REF!</v>
      </c>
      <c r="Z38" s="53" t="e">
        <f t="shared" ca="1" si="24"/>
        <v>#REF!</v>
      </c>
      <c r="AA38" s="63" t="e">
        <f t="shared" ca="1" si="25"/>
        <v>#REF!</v>
      </c>
      <c r="AB38" s="63" t="e">
        <f t="shared" ca="1" si="26"/>
        <v>#REF!</v>
      </c>
      <c r="AC38" s="53" t="e">
        <f t="shared" ca="1" si="27"/>
        <v>#REF!</v>
      </c>
      <c r="AD38" s="53" t="e">
        <f t="shared" ca="1" si="28"/>
        <v>#REF!</v>
      </c>
      <c r="AE38" s="53" t="e">
        <f t="shared" ca="1" si="29"/>
        <v>#REF!</v>
      </c>
      <c r="AF38" s="53" t="e">
        <f t="shared" ca="1" si="30"/>
        <v>#REF!</v>
      </c>
      <c r="AG38" s="53" t="e">
        <f t="shared" ca="1" si="31"/>
        <v>#REF!</v>
      </c>
      <c r="AH38" s="66" t="e">
        <f t="shared" ca="1" si="32"/>
        <v>#REF!</v>
      </c>
      <c r="AI38" s="53" t="e">
        <f t="shared" ca="1" si="33"/>
        <v>#REF!</v>
      </c>
      <c r="AJ38" s="60" t="e">
        <f t="shared" ca="1" si="34"/>
        <v>#REF!</v>
      </c>
      <c r="AK38" s="60" t="e">
        <f t="shared" ca="1" si="35"/>
        <v>#REF!</v>
      </c>
      <c r="AL38" s="60" t="e">
        <f t="shared" ca="1" si="36"/>
        <v>#REF!</v>
      </c>
      <c r="AM38" s="60" t="e">
        <f t="shared" ca="1" si="37"/>
        <v>#REF!</v>
      </c>
      <c r="AN38" s="60" t="e">
        <f t="shared" ca="1" si="38"/>
        <v>#REF!</v>
      </c>
      <c r="AO38" s="60" t="e">
        <f t="shared" ca="1" si="39"/>
        <v>#REF!</v>
      </c>
      <c r="AP38" s="64" t="e">
        <f t="shared" ca="1" si="40"/>
        <v>#REF!</v>
      </c>
      <c r="AQ38" s="60" t="e">
        <f t="shared" ca="1" si="41"/>
        <v>#REF!</v>
      </c>
      <c r="AR38" s="60" t="e">
        <f t="shared" ca="1" si="42"/>
        <v>#REF!</v>
      </c>
      <c r="AS38" s="60" t="e">
        <f t="shared" ca="1" si="69"/>
        <v>#REF!</v>
      </c>
      <c r="AT38" s="60" t="e">
        <f t="shared" ca="1" si="72"/>
        <v>#REF!</v>
      </c>
      <c r="AU38" s="60" t="e">
        <f t="shared" ca="1" si="70"/>
        <v>#REF!</v>
      </c>
      <c r="AV38" s="60" t="e">
        <f t="shared" ca="1" si="71"/>
        <v>#REF!</v>
      </c>
      <c r="AW38" s="53" t="e">
        <f t="shared" ca="1" si="43"/>
        <v>#REF!</v>
      </c>
      <c r="AX38" s="53" t="e">
        <f t="shared" ca="1" si="44"/>
        <v>#REF!</v>
      </c>
      <c r="AY38" s="53" t="e">
        <f t="shared" ca="1" si="45"/>
        <v>#REF!</v>
      </c>
      <c r="AZ38" s="53" t="e">
        <f t="shared" ca="1" si="46"/>
        <v>#REF!</v>
      </c>
      <c r="BA38" s="53" t="e">
        <f t="shared" ca="1" si="47"/>
        <v>#REF!</v>
      </c>
      <c r="BB38" s="53" t="e">
        <f t="shared" ca="1" si="48"/>
        <v>#REF!</v>
      </c>
      <c r="BC38" s="53" t="e">
        <f t="shared" ca="1" si="49"/>
        <v>#REF!</v>
      </c>
      <c r="BD38" s="53" t="e">
        <f t="shared" ca="1" si="50"/>
        <v>#REF!</v>
      </c>
      <c r="BE38" s="53" t="e">
        <f t="shared" ca="1" si="51"/>
        <v>#REF!</v>
      </c>
      <c r="BF38" s="63" t="e">
        <f t="shared" ca="1" si="52"/>
        <v>#REF!</v>
      </c>
      <c r="BG38" s="53" t="e">
        <f t="shared" ca="1" si="53"/>
        <v>#REF!</v>
      </c>
      <c r="BH38" s="53" t="e">
        <f t="shared" ca="1" si="54"/>
        <v>#REF!</v>
      </c>
      <c r="BI38" s="53" t="e">
        <f t="shared" ca="1" si="55"/>
        <v>#REF!</v>
      </c>
      <c r="BJ38" s="53" t="e">
        <f t="shared" ca="1" si="56"/>
        <v>#REF!</v>
      </c>
      <c r="BK38" s="53" t="e">
        <f t="shared" ca="1" si="57"/>
        <v>#REF!</v>
      </c>
      <c r="BL38" s="53" t="e">
        <f t="shared" ca="1" si="58"/>
        <v>#REF!</v>
      </c>
      <c r="BM38" s="63" t="e">
        <f t="shared" ca="1" si="59"/>
        <v>#REF!</v>
      </c>
      <c r="BN38" s="63" t="e">
        <f t="shared" ca="1" si="60"/>
        <v>#REF!</v>
      </c>
      <c r="BO38" s="53" t="e">
        <f t="shared" ca="1" si="61"/>
        <v>#REF!</v>
      </c>
      <c r="BP38" s="53" t="e">
        <f t="shared" ca="1" si="62"/>
        <v>#REF!</v>
      </c>
      <c r="BQ38" s="63" t="e">
        <f t="shared" ca="1" si="63"/>
        <v>#REF!</v>
      </c>
      <c r="BR38" s="63" t="e">
        <f t="shared" ca="1" si="64"/>
        <v>#REF!</v>
      </c>
      <c r="BS38" s="53" t="e">
        <f t="shared" ca="1" si="65"/>
        <v>#REF!</v>
      </c>
      <c r="BT38" s="53" t="e">
        <f t="shared" ca="1" si="66"/>
        <v>#REF!</v>
      </c>
      <c r="BU38" s="53" t="e">
        <f t="shared" ca="1" si="67"/>
        <v>#REF!</v>
      </c>
      <c r="BV38" s="61" t="e">
        <f t="shared" ca="1" si="68"/>
        <v>#REF!</v>
      </c>
    </row>
    <row r="39" spans="1:74" s="45" customFormat="1" ht="63" customHeight="1">
      <c r="A39" s="43" t="s">
        <v>146</v>
      </c>
      <c r="B39" s="55" t="e">
        <f t="shared" ca="1" si="0"/>
        <v>#REF!</v>
      </c>
      <c r="C39" s="63" t="e">
        <f t="shared" ca="1" si="1"/>
        <v>#REF!</v>
      </c>
      <c r="D39" s="63" t="e">
        <f t="shared" ca="1" si="2"/>
        <v>#REF!</v>
      </c>
      <c r="E39" s="63" t="e">
        <f t="shared" ca="1" si="3"/>
        <v>#REF!</v>
      </c>
      <c r="F39" s="53" t="e">
        <f t="shared" ca="1" si="4"/>
        <v>#REF!</v>
      </c>
      <c r="G39" s="59" t="e">
        <f t="shared" ca="1" si="5"/>
        <v>#REF!</v>
      </c>
      <c r="H39" s="63" t="e">
        <f t="shared" ca="1" si="6"/>
        <v>#REF!</v>
      </c>
      <c r="I39" s="63" t="e">
        <f t="shared" ca="1" si="7"/>
        <v>#REF!</v>
      </c>
      <c r="J39" s="63" t="e">
        <f t="shared" ca="1" si="8"/>
        <v>#REF!</v>
      </c>
      <c r="K39" s="63" t="e">
        <f t="shared" ca="1" si="9"/>
        <v>#REF!</v>
      </c>
      <c r="L39" s="53" t="e">
        <f t="shared" ca="1" si="10"/>
        <v>#REF!</v>
      </c>
      <c r="M39" s="53" t="e">
        <f t="shared" ca="1" si="11"/>
        <v>#REF!</v>
      </c>
      <c r="N39" s="53" t="e">
        <f t="shared" ca="1" si="12"/>
        <v>#REF!</v>
      </c>
      <c r="O39" s="53" t="e">
        <f t="shared" ca="1" si="13"/>
        <v>#REF!</v>
      </c>
      <c r="P39" s="53" t="e">
        <f t="shared" ca="1" si="14"/>
        <v>#REF!</v>
      </c>
      <c r="Q39" s="53" t="e">
        <f t="shared" ca="1" si="15"/>
        <v>#REF!</v>
      </c>
      <c r="R39" s="63" t="e">
        <f t="shared" ca="1" si="16"/>
        <v>#REF!</v>
      </c>
      <c r="S39" s="63" t="e">
        <f t="shared" ca="1" si="17"/>
        <v>#REF!</v>
      </c>
      <c r="T39" s="53" t="e">
        <f t="shared" ca="1" si="18"/>
        <v>#REF!</v>
      </c>
      <c r="U39" s="53" t="e">
        <f t="shared" ca="1" si="19"/>
        <v>#REF!</v>
      </c>
      <c r="V39" s="53" t="e">
        <f t="shared" ca="1" si="20"/>
        <v>#REF!</v>
      </c>
      <c r="W39" s="53" t="e">
        <f t="shared" ca="1" si="21"/>
        <v>#REF!</v>
      </c>
      <c r="X39" s="53" t="e">
        <f t="shared" ca="1" si="22"/>
        <v>#REF!</v>
      </c>
      <c r="Y39" s="53" t="e">
        <f t="shared" ca="1" si="23"/>
        <v>#REF!</v>
      </c>
      <c r="Z39" s="53" t="e">
        <f t="shared" ca="1" si="24"/>
        <v>#REF!</v>
      </c>
      <c r="AA39" s="63" t="e">
        <f t="shared" ca="1" si="25"/>
        <v>#REF!</v>
      </c>
      <c r="AB39" s="63" t="e">
        <f t="shared" ca="1" si="26"/>
        <v>#REF!</v>
      </c>
      <c r="AC39" s="53" t="e">
        <f t="shared" ca="1" si="27"/>
        <v>#REF!</v>
      </c>
      <c r="AD39" s="53" t="e">
        <f t="shared" ca="1" si="28"/>
        <v>#REF!</v>
      </c>
      <c r="AE39" s="53" t="e">
        <f t="shared" ca="1" si="29"/>
        <v>#REF!</v>
      </c>
      <c r="AF39" s="53" t="e">
        <f t="shared" ca="1" si="30"/>
        <v>#REF!</v>
      </c>
      <c r="AG39" s="53" t="e">
        <f t="shared" ca="1" si="31"/>
        <v>#REF!</v>
      </c>
      <c r="AH39" s="66" t="e">
        <f t="shared" ca="1" si="32"/>
        <v>#REF!</v>
      </c>
      <c r="AI39" s="53" t="e">
        <f t="shared" ca="1" si="33"/>
        <v>#REF!</v>
      </c>
      <c r="AJ39" s="60" t="e">
        <f t="shared" ca="1" si="34"/>
        <v>#REF!</v>
      </c>
      <c r="AK39" s="60" t="e">
        <f t="shared" ca="1" si="35"/>
        <v>#REF!</v>
      </c>
      <c r="AL39" s="60" t="e">
        <f t="shared" ca="1" si="36"/>
        <v>#REF!</v>
      </c>
      <c r="AM39" s="60" t="e">
        <f t="shared" ca="1" si="37"/>
        <v>#REF!</v>
      </c>
      <c r="AN39" s="60" t="e">
        <f t="shared" ca="1" si="38"/>
        <v>#REF!</v>
      </c>
      <c r="AO39" s="60" t="e">
        <f t="shared" ca="1" si="39"/>
        <v>#REF!</v>
      </c>
      <c r="AP39" s="64" t="e">
        <f t="shared" ca="1" si="40"/>
        <v>#REF!</v>
      </c>
      <c r="AQ39" s="60" t="e">
        <f t="shared" ca="1" si="41"/>
        <v>#REF!</v>
      </c>
      <c r="AR39" s="60" t="e">
        <f t="shared" ca="1" si="42"/>
        <v>#REF!</v>
      </c>
      <c r="AS39" s="60" t="e">
        <f t="shared" ca="1" si="69"/>
        <v>#REF!</v>
      </c>
      <c r="AT39" s="60" t="e">
        <f t="shared" ca="1" si="72"/>
        <v>#REF!</v>
      </c>
      <c r="AU39" s="60" t="e">
        <f t="shared" ca="1" si="70"/>
        <v>#REF!</v>
      </c>
      <c r="AV39" s="60" t="e">
        <f t="shared" ca="1" si="71"/>
        <v>#REF!</v>
      </c>
      <c r="AW39" s="53" t="e">
        <f t="shared" ca="1" si="43"/>
        <v>#REF!</v>
      </c>
      <c r="AX39" s="53" t="e">
        <f t="shared" ca="1" si="44"/>
        <v>#REF!</v>
      </c>
      <c r="AY39" s="53" t="e">
        <f t="shared" ca="1" si="45"/>
        <v>#REF!</v>
      </c>
      <c r="AZ39" s="53" t="e">
        <f t="shared" ca="1" si="46"/>
        <v>#REF!</v>
      </c>
      <c r="BA39" s="53" t="e">
        <f t="shared" ca="1" si="47"/>
        <v>#REF!</v>
      </c>
      <c r="BB39" s="53" t="e">
        <f t="shared" ca="1" si="48"/>
        <v>#REF!</v>
      </c>
      <c r="BC39" s="53" t="e">
        <f t="shared" ca="1" si="49"/>
        <v>#REF!</v>
      </c>
      <c r="BD39" s="53" t="e">
        <f t="shared" ca="1" si="50"/>
        <v>#REF!</v>
      </c>
      <c r="BE39" s="53" t="e">
        <f t="shared" ca="1" si="51"/>
        <v>#REF!</v>
      </c>
      <c r="BF39" s="63" t="e">
        <f t="shared" ca="1" si="52"/>
        <v>#REF!</v>
      </c>
      <c r="BG39" s="53" t="e">
        <f t="shared" ca="1" si="53"/>
        <v>#REF!</v>
      </c>
      <c r="BH39" s="53" t="e">
        <f t="shared" ca="1" si="54"/>
        <v>#REF!</v>
      </c>
      <c r="BI39" s="53" t="e">
        <f t="shared" ca="1" si="55"/>
        <v>#REF!</v>
      </c>
      <c r="BJ39" s="53" t="e">
        <f t="shared" ca="1" si="56"/>
        <v>#REF!</v>
      </c>
      <c r="BK39" s="53" t="e">
        <f t="shared" ca="1" si="57"/>
        <v>#REF!</v>
      </c>
      <c r="BL39" s="53" t="e">
        <f t="shared" ca="1" si="58"/>
        <v>#REF!</v>
      </c>
      <c r="BM39" s="63" t="e">
        <f t="shared" ca="1" si="59"/>
        <v>#REF!</v>
      </c>
      <c r="BN39" s="63" t="e">
        <f t="shared" ca="1" si="60"/>
        <v>#REF!</v>
      </c>
      <c r="BO39" s="53" t="e">
        <f t="shared" ca="1" si="61"/>
        <v>#REF!</v>
      </c>
      <c r="BP39" s="53" t="e">
        <f t="shared" ca="1" si="62"/>
        <v>#REF!</v>
      </c>
      <c r="BQ39" s="63" t="e">
        <f t="shared" ca="1" si="63"/>
        <v>#REF!</v>
      </c>
      <c r="BR39" s="63" t="e">
        <f t="shared" ca="1" si="64"/>
        <v>#REF!</v>
      </c>
      <c r="BS39" s="53" t="e">
        <f t="shared" ca="1" si="65"/>
        <v>#REF!</v>
      </c>
      <c r="BT39" s="53" t="e">
        <f t="shared" ca="1" si="66"/>
        <v>#REF!</v>
      </c>
      <c r="BU39" s="53" t="e">
        <f t="shared" ca="1" si="67"/>
        <v>#REF!</v>
      </c>
      <c r="BV39" s="61" t="e">
        <f t="shared" ca="1" si="68"/>
        <v>#REF!</v>
      </c>
    </row>
    <row r="40" spans="1:74" s="45" customFormat="1" ht="63" customHeight="1">
      <c r="A40" s="43" t="s">
        <v>149</v>
      </c>
      <c r="B40" s="55" t="e">
        <f t="shared" ca="1" si="0"/>
        <v>#REF!</v>
      </c>
      <c r="C40" s="63" t="e">
        <f t="shared" ca="1" si="1"/>
        <v>#REF!</v>
      </c>
      <c r="D40" s="63" t="e">
        <f t="shared" ca="1" si="2"/>
        <v>#REF!</v>
      </c>
      <c r="E40" s="63" t="e">
        <f t="shared" ca="1" si="3"/>
        <v>#REF!</v>
      </c>
      <c r="F40" s="53" t="e">
        <f t="shared" ca="1" si="4"/>
        <v>#REF!</v>
      </c>
      <c r="G40" s="59" t="e">
        <f t="shared" ca="1" si="5"/>
        <v>#REF!</v>
      </c>
      <c r="H40" s="63" t="e">
        <f t="shared" ca="1" si="6"/>
        <v>#REF!</v>
      </c>
      <c r="I40" s="63" t="e">
        <f t="shared" ca="1" si="7"/>
        <v>#REF!</v>
      </c>
      <c r="J40" s="63" t="e">
        <f t="shared" ca="1" si="8"/>
        <v>#REF!</v>
      </c>
      <c r="K40" s="63" t="e">
        <f t="shared" ca="1" si="9"/>
        <v>#REF!</v>
      </c>
      <c r="L40" s="53" t="e">
        <f t="shared" ca="1" si="10"/>
        <v>#REF!</v>
      </c>
      <c r="M40" s="53" t="e">
        <f t="shared" ca="1" si="11"/>
        <v>#REF!</v>
      </c>
      <c r="N40" s="53" t="e">
        <f t="shared" ca="1" si="12"/>
        <v>#REF!</v>
      </c>
      <c r="O40" s="53" t="e">
        <f t="shared" ca="1" si="13"/>
        <v>#REF!</v>
      </c>
      <c r="P40" s="53" t="e">
        <f t="shared" ca="1" si="14"/>
        <v>#REF!</v>
      </c>
      <c r="Q40" s="53" t="e">
        <f t="shared" ca="1" si="15"/>
        <v>#REF!</v>
      </c>
      <c r="R40" s="63" t="e">
        <f t="shared" ca="1" si="16"/>
        <v>#REF!</v>
      </c>
      <c r="S40" s="63" t="e">
        <f t="shared" ca="1" si="17"/>
        <v>#REF!</v>
      </c>
      <c r="T40" s="53" t="e">
        <f t="shared" ca="1" si="18"/>
        <v>#REF!</v>
      </c>
      <c r="U40" s="53" t="e">
        <f t="shared" ca="1" si="19"/>
        <v>#REF!</v>
      </c>
      <c r="V40" s="53" t="e">
        <f t="shared" ca="1" si="20"/>
        <v>#REF!</v>
      </c>
      <c r="W40" s="53" t="e">
        <f t="shared" ca="1" si="21"/>
        <v>#REF!</v>
      </c>
      <c r="X40" s="53" t="e">
        <f t="shared" ca="1" si="22"/>
        <v>#REF!</v>
      </c>
      <c r="Y40" s="53" t="e">
        <f t="shared" ca="1" si="23"/>
        <v>#REF!</v>
      </c>
      <c r="Z40" s="53" t="e">
        <f t="shared" ca="1" si="24"/>
        <v>#REF!</v>
      </c>
      <c r="AA40" s="63" t="e">
        <f t="shared" ca="1" si="25"/>
        <v>#REF!</v>
      </c>
      <c r="AB40" s="63" t="e">
        <f t="shared" ca="1" si="26"/>
        <v>#REF!</v>
      </c>
      <c r="AC40" s="53" t="e">
        <f t="shared" ca="1" si="27"/>
        <v>#REF!</v>
      </c>
      <c r="AD40" s="53" t="e">
        <f t="shared" ca="1" si="28"/>
        <v>#REF!</v>
      </c>
      <c r="AE40" s="53" t="e">
        <f t="shared" ca="1" si="29"/>
        <v>#REF!</v>
      </c>
      <c r="AF40" s="53" t="e">
        <f t="shared" ca="1" si="30"/>
        <v>#REF!</v>
      </c>
      <c r="AG40" s="53" t="e">
        <f t="shared" ca="1" si="31"/>
        <v>#REF!</v>
      </c>
      <c r="AH40" s="66" t="e">
        <f t="shared" ca="1" si="32"/>
        <v>#REF!</v>
      </c>
      <c r="AI40" s="53" t="e">
        <f t="shared" ca="1" si="33"/>
        <v>#REF!</v>
      </c>
      <c r="AJ40" s="60" t="e">
        <f t="shared" ca="1" si="34"/>
        <v>#REF!</v>
      </c>
      <c r="AK40" s="60" t="e">
        <f t="shared" ca="1" si="35"/>
        <v>#REF!</v>
      </c>
      <c r="AL40" s="60" t="e">
        <f t="shared" ca="1" si="36"/>
        <v>#REF!</v>
      </c>
      <c r="AM40" s="60" t="e">
        <f t="shared" ca="1" si="37"/>
        <v>#REF!</v>
      </c>
      <c r="AN40" s="60" t="e">
        <f t="shared" ca="1" si="38"/>
        <v>#REF!</v>
      </c>
      <c r="AO40" s="60" t="e">
        <f t="shared" ca="1" si="39"/>
        <v>#REF!</v>
      </c>
      <c r="AP40" s="64" t="e">
        <f t="shared" ca="1" si="40"/>
        <v>#REF!</v>
      </c>
      <c r="AQ40" s="60" t="e">
        <f t="shared" ca="1" si="41"/>
        <v>#REF!</v>
      </c>
      <c r="AR40" s="60" t="e">
        <f t="shared" ca="1" si="42"/>
        <v>#REF!</v>
      </c>
      <c r="AS40" s="60" t="e">
        <f t="shared" ca="1" si="69"/>
        <v>#REF!</v>
      </c>
      <c r="AT40" s="60" t="e">
        <f t="shared" ca="1" si="72"/>
        <v>#REF!</v>
      </c>
      <c r="AU40" s="60" t="e">
        <f t="shared" ca="1" si="70"/>
        <v>#REF!</v>
      </c>
      <c r="AV40" s="60" t="e">
        <f t="shared" ca="1" si="71"/>
        <v>#REF!</v>
      </c>
      <c r="AW40" s="53" t="e">
        <f t="shared" ca="1" si="43"/>
        <v>#REF!</v>
      </c>
      <c r="AX40" s="53" t="e">
        <f t="shared" ca="1" si="44"/>
        <v>#REF!</v>
      </c>
      <c r="AY40" s="53" t="e">
        <f t="shared" ca="1" si="45"/>
        <v>#REF!</v>
      </c>
      <c r="AZ40" s="53" t="e">
        <f t="shared" ca="1" si="46"/>
        <v>#REF!</v>
      </c>
      <c r="BA40" s="53" t="e">
        <f t="shared" ca="1" si="47"/>
        <v>#REF!</v>
      </c>
      <c r="BB40" s="53" t="e">
        <f t="shared" ca="1" si="48"/>
        <v>#REF!</v>
      </c>
      <c r="BC40" s="53" t="e">
        <f t="shared" ca="1" si="49"/>
        <v>#REF!</v>
      </c>
      <c r="BD40" s="53" t="e">
        <f t="shared" ca="1" si="50"/>
        <v>#REF!</v>
      </c>
      <c r="BE40" s="53" t="e">
        <f t="shared" ca="1" si="51"/>
        <v>#REF!</v>
      </c>
      <c r="BF40" s="63" t="e">
        <f t="shared" ca="1" si="52"/>
        <v>#REF!</v>
      </c>
      <c r="BG40" s="53" t="e">
        <f t="shared" ca="1" si="53"/>
        <v>#REF!</v>
      </c>
      <c r="BH40" s="53" t="e">
        <f t="shared" ca="1" si="54"/>
        <v>#REF!</v>
      </c>
      <c r="BI40" s="53" t="e">
        <f t="shared" ca="1" si="55"/>
        <v>#REF!</v>
      </c>
      <c r="BJ40" s="53" t="e">
        <f t="shared" ca="1" si="56"/>
        <v>#REF!</v>
      </c>
      <c r="BK40" s="53" t="e">
        <f t="shared" ca="1" si="57"/>
        <v>#REF!</v>
      </c>
      <c r="BL40" s="53" t="e">
        <f t="shared" ca="1" si="58"/>
        <v>#REF!</v>
      </c>
      <c r="BM40" s="63" t="e">
        <f t="shared" ca="1" si="59"/>
        <v>#REF!</v>
      </c>
      <c r="BN40" s="63" t="e">
        <f t="shared" ca="1" si="60"/>
        <v>#REF!</v>
      </c>
      <c r="BO40" s="53" t="e">
        <f t="shared" ca="1" si="61"/>
        <v>#REF!</v>
      </c>
      <c r="BP40" s="53" t="e">
        <f t="shared" ca="1" si="62"/>
        <v>#REF!</v>
      </c>
      <c r="BQ40" s="63" t="e">
        <f t="shared" ca="1" si="63"/>
        <v>#REF!</v>
      </c>
      <c r="BR40" s="63" t="e">
        <f t="shared" ca="1" si="64"/>
        <v>#REF!</v>
      </c>
      <c r="BS40" s="53" t="e">
        <f t="shared" ca="1" si="65"/>
        <v>#REF!</v>
      </c>
      <c r="BT40" s="53" t="e">
        <f t="shared" ca="1" si="66"/>
        <v>#REF!</v>
      </c>
      <c r="BU40" s="53" t="e">
        <f t="shared" ca="1" si="67"/>
        <v>#REF!</v>
      </c>
      <c r="BV40" s="61" t="e">
        <f t="shared" ca="1" si="68"/>
        <v>#REF!</v>
      </c>
    </row>
    <row r="41" spans="1:74" s="44" customFormat="1" ht="63" customHeight="1">
      <c r="A41" s="43" t="s">
        <v>152</v>
      </c>
      <c r="B41" s="55" t="e">
        <f t="shared" ca="1" si="0"/>
        <v>#REF!</v>
      </c>
      <c r="C41" s="63" t="e">
        <f t="shared" ca="1" si="1"/>
        <v>#REF!</v>
      </c>
      <c r="D41" s="63" t="e">
        <f t="shared" ca="1" si="2"/>
        <v>#REF!</v>
      </c>
      <c r="E41" s="63" t="e">
        <f t="shared" ca="1" si="3"/>
        <v>#REF!</v>
      </c>
      <c r="F41" s="53" t="e">
        <f t="shared" ca="1" si="4"/>
        <v>#REF!</v>
      </c>
      <c r="G41" s="59" t="e">
        <f t="shared" ca="1" si="5"/>
        <v>#REF!</v>
      </c>
      <c r="H41" s="63" t="e">
        <f t="shared" ca="1" si="6"/>
        <v>#REF!</v>
      </c>
      <c r="I41" s="63" t="e">
        <f t="shared" ca="1" si="7"/>
        <v>#REF!</v>
      </c>
      <c r="J41" s="63" t="e">
        <f t="shared" ca="1" si="8"/>
        <v>#REF!</v>
      </c>
      <c r="K41" s="63" t="e">
        <f t="shared" ca="1" si="9"/>
        <v>#REF!</v>
      </c>
      <c r="L41" s="53" t="e">
        <f t="shared" ca="1" si="10"/>
        <v>#REF!</v>
      </c>
      <c r="M41" s="53" t="e">
        <f t="shared" ca="1" si="11"/>
        <v>#REF!</v>
      </c>
      <c r="N41" s="53" t="e">
        <f t="shared" ca="1" si="12"/>
        <v>#REF!</v>
      </c>
      <c r="O41" s="53" t="e">
        <f t="shared" ca="1" si="13"/>
        <v>#REF!</v>
      </c>
      <c r="P41" s="53" t="e">
        <f t="shared" ca="1" si="14"/>
        <v>#REF!</v>
      </c>
      <c r="Q41" s="53" t="e">
        <f t="shared" ca="1" si="15"/>
        <v>#REF!</v>
      </c>
      <c r="R41" s="63" t="e">
        <f t="shared" ca="1" si="16"/>
        <v>#REF!</v>
      </c>
      <c r="S41" s="63" t="e">
        <f t="shared" ca="1" si="17"/>
        <v>#REF!</v>
      </c>
      <c r="T41" s="53" t="e">
        <f t="shared" ca="1" si="18"/>
        <v>#REF!</v>
      </c>
      <c r="U41" s="53" t="e">
        <f t="shared" ca="1" si="19"/>
        <v>#REF!</v>
      </c>
      <c r="V41" s="53" t="e">
        <f t="shared" ca="1" si="20"/>
        <v>#REF!</v>
      </c>
      <c r="W41" s="53" t="e">
        <f t="shared" ca="1" si="21"/>
        <v>#REF!</v>
      </c>
      <c r="X41" s="53" t="e">
        <f t="shared" ca="1" si="22"/>
        <v>#REF!</v>
      </c>
      <c r="Y41" s="53" t="e">
        <f t="shared" ca="1" si="23"/>
        <v>#REF!</v>
      </c>
      <c r="Z41" s="53" t="e">
        <f t="shared" ca="1" si="24"/>
        <v>#REF!</v>
      </c>
      <c r="AA41" s="63" t="e">
        <f t="shared" ca="1" si="25"/>
        <v>#REF!</v>
      </c>
      <c r="AB41" s="63" t="e">
        <f t="shared" ca="1" si="26"/>
        <v>#REF!</v>
      </c>
      <c r="AC41" s="53" t="e">
        <f t="shared" ca="1" si="27"/>
        <v>#REF!</v>
      </c>
      <c r="AD41" s="53" t="e">
        <f t="shared" ca="1" si="28"/>
        <v>#REF!</v>
      </c>
      <c r="AE41" s="53" t="e">
        <f t="shared" ca="1" si="29"/>
        <v>#REF!</v>
      </c>
      <c r="AF41" s="53" t="e">
        <f t="shared" ca="1" si="30"/>
        <v>#REF!</v>
      </c>
      <c r="AG41" s="53" t="e">
        <f t="shared" ca="1" si="31"/>
        <v>#REF!</v>
      </c>
      <c r="AH41" s="66" t="e">
        <f t="shared" ca="1" si="32"/>
        <v>#REF!</v>
      </c>
      <c r="AI41" s="53" t="e">
        <f t="shared" ca="1" si="33"/>
        <v>#REF!</v>
      </c>
      <c r="AJ41" s="60" t="e">
        <f t="shared" ca="1" si="34"/>
        <v>#REF!</v>
      </c>
      <c r="AK41" s="60" t="e">
        <f t="shared" ca="1" si="35"/>
        <v>#REF!</v>
      </c>
      <c r="AL41" s="60" t="e">
        <f t="shared" ca="1" si="36"/>
        <v>#REF!</v>
      </c>
      <c r="AM41" s="60" t="e">
        <f t="shared" ca="1" si="37"/>
        <v>#REF!</v>
      </c>
      <c r="AN41" s="60" t="e">
        <f t="shared" ca="1" si="38"/>
        <v>#REF!</v>
      </c>
      <c r="AO41" s="60" t="e">
        <f t="shared" ca="1" si="39"/>
        <v>#REF!</v>
      </c>
      <c r="AP41" s="64" t="e">
        <f t="shared" ca="1" si="40"/>
        <v>#REF!</v>
      </c>
      <c r="AQ41" s="60" t="e">
        <f t="shared" ca="1" si="41"/>
        <v>#REF!</v>
      </c>
      <c r="AR41" s="60" t="e">
        <f t="shared" ca="1" si="42"/>
        <v>#REF!</v>
      </c>
      <c r="AS41" s="60" t="e">
        <f t="shared" ca="1" si="69"/>
        <v>#REF!</v>
      </c>
      <c r="AT41" s="60" t="e">
        <f t="shared" ca="1" si="72"/>
        <v>#REF!</v>
      </c>
      <c r="AU41" s="60" t="e">
        <f t="shared" ca="1" si="70"/>
        <v>#REF!</v>
      </c>
      <c r="AV41" s="60" t="e">
        <f t="shared" ca="1" si="71"/>
        <v>#REF!</v>
      </c>
      <c r="AW41" s="53" t="e">
        <f t="shared" ca="1" si="43"/>
        <v>#REF!</v>
      </c>
      <c r="AX41" s="53" t="e">
        <f t="shared" ca="1" si="44"/>
        <v>#REF!</v>
      </c>
      <c r="AY41" s="53" t="e">
        <f t="shared" ca="1" si="45"/>
        <v>#REF!</v>
      </c>
      <c r="AZ41" s="53" t="e">
        <f t="shared" ca="1" si="46"/>
        <v>#REF!</v>
      </c>
      <c r="BA41" s="53" t="e">
        <f t="shared" ca="1" si="47"/>
        <v>#REF!</v>
      </c>
      <c r="BB41" s="53" t="e">
        <f t="shared" ca="1" si="48"/>
        <v>#REF!</v>
      </c>
      <c r="BC41" s="53" t="e">
        <f t="shared" ca="1" si="49"/>
        <v>#REF!</v>
      </c>
      <c r="BD41" s="53" t="e">
        <f t="shared" ca="1" si="50"/>
        <v>#REF!</v>
      </c>
      <c r="BE41" s="53" t="e">
        <f t="shared" ca="1" si="51"/>
        <v>#REF!</v>
      </c>
      <c r="BF41" s="63" t="e">
        <f t="shared" ca="1" si="52"/>
        <v>#REF!</v>
      </c>
      <c r="BG41" s="53" t="e">
        <f t="shared" ca="1" si="53"/>
        <v>#REF!</v>
      </c>
      <c r="BH41" s="53" t="e">
        <f t="shared" ca="1" si="54"/>
        <v>#REF!</v>
      </c>
      <c r="BI41" s="53" t="e">
        <f t="shared" ca="1" si="55"/>
        <v>#REF!</v>
      </c>
      <c r="BJ41" s="53" t="e">
        <f t="shared" ca="1" si="56"/>
        <v>#REF!</v>
      </c>
      <c r="BK41" s="53" t="e">
        <f t="shared" ca="1" si="57"/>
        <v>#REF!</v>
      </c>
      <c r="BL41" s="53" t="e">
        <f t="shared" ca="1" si="58"/>
        <v>#REF!</v>
      </c>
      <c r="BM41" s="63" t="e">
        <f t="shared" ca="1" si="59"/>
        <v>#REF!</v>
      </c>
      <c r="BN41" s="63" t="e">
        <f t="shared" ca="1" si="60"/>
        <v>#REF!</v>
      </c>
      <c r="BO41" s="53" t="e">
        <f t="shared" ca="1" si="61"/>
        <v>#REF!</v>
      </c>
      <c r="BP41" s="53" t="e">
        <f t="shared" ca="1" si="62"/>
        <v>#REF!</v>
      </c>
      <c r="BQ41" s="63" t="e">
        <f t="shared" ca="1" si="63"/>
        <v>#REF!</v>
      </c>
      <c r="BR41" s="63" t="e">
        <f t="shared" ca="1" si="64"/>
        <v>#REF!</v>
      </c>
      <c r="BS41" s="53" t="e">
        <f t="shared" ca="1" si="65"/>
        <v>#REF!</v>
      </c>
      <c r="BT41" s="53" t="e">
        <f t="shared" ca="1" si="66"/>
        <v>#REF!</v>
      </c>
      <c r="BU41" s="53" t="e">
        <f t="shared" ca="1" si="67"/>
        <v>#REF!</v>
      </c>
      <c r="BV41" s="61" t="e">
        <f t="shared" ca="1" si="68"/>
        <v>#REF!</v>
      </c>
    </row>
    <row r="42" spans="1:74" s="44" customFormat="1" ht="63" customHeight="1">
      <c r="A42" s="43" t="s">
        <v>155</v>
      </c>
      <c r="B42" s="55" t="e">
        <f t="shared" ca="1" si="0"/>
        <v>#REF!</v>
      </c>
      <c r="C42" s="63" t="e">
        <f t="shared" ca="1" si="1"/>
        <v>#REF!</v>
      </c>
      <c r="D42" s="63" t="e">
        <f t="shared" ca="1" si="2"/>
        <v>#REF!</v>
      </c>
      <c r="E42" s="63" t="e">
        <f t="shared" ca="1" si="3"/>
        <v>#REF!</v>
      </c>
      <c r="F42" s="53" t="e">
        <f t="shared" ca="1" si="4"/>
        <v>#REF!</v>
      </c>
      <c r="G42" s="59" t="e">
        <f t="shared" ca="1" si="5"/>
        <v>#REF!</v>
      </c>
      <c r="H42" s="63" t="e">
        <f t="shared" ca="1" si="6"/>
        <v>#REF!</v>
      </c>
      <c r="I42" s="63" t="e">
        <f t="shared" ca="1" si="7"/>
        <v>#REF!</v>
      </c>
      <c r="J42" s="63" t="e">
        <f t="shared" ca="1" si="8"/>
        <v>#REF!</v>
      </c>
      <c r="K42" s="63" t="e">
        <f t="shared" ca="1" si="9"/>
        <v>#REF!</v>
      </c>
      <c r="L42" s="53" t="e">
        <f t="shared" ca="1" si="10"/>
        <v>#REF!</v>
      </c>
      <c r="M42" s="53" t="e">
        <f t="shared" ca="1" si="11"/>
        <v>#REF!</v>
      </c>
      <c r="N42" s="53" t="e">
        <f t="shared" ca="1" si="12"/>
        <v>#REF!</v>
      </c>
      <c r="O42" s="53" t="e">
        <f t="shared" ca="1" si="13"/>
        <v>#REF!</v>
      </c>
      <c r="P42" s="53" t="e">
        <f t="shared" ca="1" si="14"/>
        <v>#REF!</v>
      </c>
      <c r="Q42" s="53" t="e">
        <f t="shared" ca="1" si="15"/>
        <v>#REF!</v>
      </c>
      <c r="R42" s="63" t="e">
        <f t="shared" ca="1" si="16"/>
        <v>#REF!</v>
      </c>
      <c r="S42" s="63" t="e">
        <f t="shared" ca="1" si="17"/>
        <v>#REF!</v>
      </c>
      <c r="T42" s="53" t="e">
        <f t="shared" ca="1" si="18"/>
        <v>#REF!</v>
      </c>
      <c r="U42" s="53" t="e">
        <f t="shared" ca="1" si="19"/>
        <v>#REF!</v>
      </c>
      <c r="V42" s="53" t="e">
        <f t="shared" ca="1" si="20"/>
        <v>#REF!</v>
      </c>
      <c r="W42" s="53" t="e">
        <f t="shared" ca="1" si="21"/>
        <v>#REF!</v>
      </c>
      <c r="X42" s="53" t="e">
        <f t="shared" ca="1" si="22"/>
        <v>#REF!</v>
      </c>
      <c r="Y42" s="53" t="e">
        <f t="shared" ca="1" si="23"/>
        <v>#REF!</v>
      </c>
      <c r="Z42" s="53" t="e">
        <f t="shared" ca="1" si="24"/>
        <v>#REF!</v>
      </c>
      <c r="AA42" s="63" t="e">
        <f t="shared" ca="1" si="25"/>
        <v>#REF!</v>
      </c>
      <c r="AB42" s="63" t="e">
        <f t="shared" ca="1" si="26"/>
        <v>#REF!</v>
      </c>
      <c r="AC42" s="53" t="e">
        <f t="shared" ca="1" si="27"/>
        <v>#REF!</v>
      </c>
      <c r="AD42" s="53" t="e">
        <f t="shared" ca="1" si="28"/>
        <v>#REF!</v>
      </c>
      <c r="AE42" s="53" t="e">
        <f t="shared" ca="1" si="29"/>
        <v>#REF!</v>
      </c>
      <c r="AF42" s="53" t="e">
        <f t="shared" ca="1" si="30"/>
        <v>#REF!</v>
      </c>
      <c r="AG42" s="53" t="e">
        <f t="shared" ca="1" si="31"/>
        <v>#REF!</v>
      </c>
      <c r="AH42" s="66" t="e">
        <f t="shared" ca="1" si="32"/>
        <v>#REF!</v>
      </c>
      <c r="AI42" s="53" t="e">
        <f t="shared" ca="1" si="33"/>
        <v>#REF!</v>
      </c>
      <c r="AJ42" s="60" t="e">
        <f t="shared" ca="1" si="34"/>
        <v>#REF!</v>
      </c>
      <c r="AK42" s="60" t="e">
        <f t="shared" ca="1" si="35"/>
        <v>#REF!</v>
      </c>
      <c r="AL42" s="60" t="e">
        <f t="shared" ca="1" si="36"/>
        <v>#REF!</v>
      </c>
      <c r="AM42" s="60" t="e">
        <f t="shared" ca="1" si="37"/>
        <v>#REF!</v>
      </c>
      <c r="AN42" s="60" t="e">
        <f t="shared" ca="1" si="38"/>
        <v>#REF!</v>
      </c>
      <c r="AO42" s="60" t="e">
        <f t="shared" ca="1" si="39"/>
        <v>#REF!</v>
      </c>
      <c r="AP42" s="64" t="e">
        <f t="shared" ca="1" si="40"/>
        <v>#REF!</v>
      </c>
      <c r="AQ42" s="60" t="e">
        <f t="shared" ca="1" si="41"/>
        <v>#REF!</v>
      </c>
      <c r="AR42" s="60" t="e">
        <f t="shared" ca="1" si="42"/>
        <v>#REF!</v>
      </c>
      <c r="AS42" s="60" t="e">
        <f t="shared" ca="1" si="69"/>
        <v>#REF!</v>
      </c>
      <c r="AT42" s="60" t="e">
        <f t="shared" ca="1" si="72"/>
        <v>#REF!</v>
      </c>
      <c r="AU42" s="60" t="e">
        <f t="shared" ca="1" si="70"/>
        <v>#REF!</v>
      </c>
      <c r="AV42" s="60" t="e">
        <f t="shared" ca="1" si="71"/>
        <v>#REF!</v>
      </c>
      <c r="AW42" s="53" t="e">
        <f t="shared" ca="1" si="43"/>
        <v>#REF!</v>
      </c>
      <c r="AX42" s="53" t="e">
        <f t="shared" ca="1" si="44"/>
        <v>#REF!</v>
      </c>
      <c r="AY42" s="53" t="e">
        <f t="shared" ca="1" si="45"/>
        <v>#REF!</v>
      </c>
      <c r="AZ42" s="53" t="e">
        <f t="shared" ca="1" si="46"/>
        <v>#REF!</v>
      </c>
      <c r="BA42" s="53" t="e">
        <f t="shared" ca="1" si="47"/>
        <v>#REF!</v>
      </c>
      <c r="BB42" s="53" t="e">
        <f t="shared" ca="1" si="48"/>
        <v>#REF!</v>
      </c>
      <c r="BC42" s="53" t="e">
        <f t="shared" ca="1" si="49"/>
        <v>#REF!</v>
      </c>
      <c r="BD42" s="53" t="e">
        <f t="shared" ca="1" si="50"/>
        <v>#REF!</v>
      </c>
      <c r="BE42" s="53" t="e">
        <f t="shared" ca="1" si="51"/>
        <v>#REF!</v>
      </c>
      <c r="BF42" s="63" t="e">
        <f t="shared" ca="1" si="52"/>
        <v>#REF!</v>
      </c>
      <c r="BG42" s="53" t="e">
        <f t="shared" ca="1" si="53"/>
        <v>#REF!</v>
      </c>
      <c r="BH42" s="53" t="e">
        <f t="shared" ca="1" si="54"/>
        <v>#REF!</v>
      </c>
      <c r="BI42" s="53" t="e">
        <f t="shared" ca="1" si="55"/>
        <v>#REF!</v>
      </c>
      <c r="BJ42" s="53" t="e">
        <f t="shared" ca="1" si="56"/>
        <v>#REF!</v>
      </c>
      <c r="BK42" s="53" t="e">
        <f t="shared" ca="1" si="57"/>
        <v>#REF!</v>
      </c>
      <c r="BL42" s="53" t="e">
        <f t="shared" ca="1" si="58"/>
        <v>#REF!</v>
      </c>
      <c r="BM42" s="63" t="e">
        <f t="shared" ca="1" si="59"/>
        <v>#REF!</v>
      </c>
      <c r="BN42" s="63" t="e">
        <f t="shared" ca="1" si="60"/>
        <v>#REF!</v>
      </c>
      <c r="BO42" s="53" t="e">
        <f t="shared" ca="1" si="61"/>
        <v>#REF!</v>
      </c>
      <c r="BP42" s="53" t="e">
        <f t="shared" ca="1" si="62"/>
        <v>#REF!</v>
      </c>
      <c r="BQ42" s="63" t="e">
        <f t="shared" ca="1" si="63"/>
        <v>#REF!</v>
      </c>
      <c r="BR42" s="63" t="e">
        <f t="shared" ca="1" si="64"/>
        <v>#REF!</v>
      </c>
      <c r="BS42" s="53" t="e">
        <f t="shared" ca="1" si="65"/>
        <v>#REF!</v>
      </c>
      <c r="BT42" s="53" t="e">
        <f t="shared" ca="1" si="66"/>
        <v>#REF!</v>
      </c>
      <c r="BU42" s="53" t="e">
        <f t="shared" ca="1" si="67"/>
        <v>#REF!</v>
      </c>
      <c r="BV42" s="61" t="e">
        <f t="shared" ca="1" si="68"/>
        <v>#REF!</v>
      </c>
    </row>
    <row r="43" spans="1:74" s="45" customFormat="1" ht="63" customHeight="1">
      <c r="A43" s="43" t="s">
        <v>158</v>
      </c>
      <c r="B43" s="55" t="e">
        <f t="shared" ca="1" si="0"/>
        <v>#REF!</v>
      </c>
      <c r="C43" s="63" t="e">
        <f t="shared" ca="1" si="1"/>
        <v>#REF!</v>
      </c>
      <c r="D43" s="63" t="e">
        <f t="shared" ca="1" si="2"/>
        <v>#REF!</v>
      </c>
      <c r="E43" s="63" t="e">
        <f t="shared" ca="1" si="3"/>
        <v>#REF!</v>
      </c>
      <c r="F43" s="53" t="e">
        <f t="shared" ca="1" si="4"/>
        <v>#REF!</v>
      </c>
      <c r="G43" s="59" t="e">
        <f t="shared" ca="1" si="5"/>
        <v>#REF!</v>
      </c>
      <c r="H43" s="63" t="e">
        <f t="shared" ca="1" si="6"/>
        <v>#REF!</v>
      </c>
      <c r="I43" s="63" t="e">
        <f t="shared" ca="1" si="7"/>
        <v>#REF!</v>
      </c>
      <c r="J43" s="63" t="e">
        <f t="shared" ca="1" si="8"/>
        <v>#REF!</v>
      </c>
      <c r="K43" s="63" t="e">
        <f t="shared" ca="1" si="9"/>
        <v>#REF!</v>
      </c>
      <c r="L43" s="53" t="e">
        <f t="shared" ca="1" si="10"/>
        <v>#REF!</v>
      </c>
      <c r="M43" s="53" t="e">
        <f t="shared" ca="1" si="11"/>
        <v>#REF!</v>
      </c>
      <c r="N43" s="53" t="e">
        <f t="shared" ca="1" si="12"/>
        <v>#REF!</v>
      </c>
      <c r="O43" s="53" t="e">
        <f t="shared" ca="1" si="13"/>
        <v>#REF!</v>
      </c>
      <c r="P43" s="53" t="e">
        <f t="shared" ca="1" si="14"/>
        <v>#REF!</v>
      </c>
      <c r="Q43" s="53" t="e">
        <f t="shared" ca="1" si="15"/>
        <v>#REF!</v>
      </c>
      <c r="R43" s="63" t="e">
        <f t="shared" ca="1" si="16"/>
        <v>#REF!</v>
      </c>
      <c r="S43" s="63" t="e">
        <f t="shared" ca="1" si="17"/>
        <v>#REF!</v>
      </c>
      <c r="T43" s="53" t="e">
        <f t="shared" ca="1" si="18"/>
        <v>#REF!</v>
      </c>
      <c r="U43" s="53" t="e">
        <f t="shared" ca="1" si="19"/>
        <v>#REF!</v>
      </c>
      <c r="V43" s="53" t="e">
        <f t="shared" ca="1" si="20"/>
        <v>#REF!</v>
      </c>
      <c r="W43" s="53" t="e">
        <f t="shared" ca="1" si="21"/>
        <v>#REF!</v>
      </c>
      <c r="X43" s="53" t="e">
        <f t="shared" ca="1" si="22"/>
        <v>#REF!</v>
      </c>
      <c r="Y43" s="53" t="e">
        <f t="shared" ca="1" si="23"/>
        <v>#REF!</v>
      </c>
      <c r="Z43" s="53" t="e">
        <f t="shared" ca="1" si="24"/>
        <v>#REF!</v>
      </c>
      <c r="AA43" s="63" t="e">
        <f t="shared" ca="1" si="25"/>
        <v>#REF!</v>
      </c>
      <c r="AB43" s="63" t="e">
        <f t="shared" ca="1" si="26"/>
        <v>#REF!</v>
      </c>
      <c r="AC43" s="53" t="e">
        <f t="shared" ca="1" si="27"/>
        <v>#REF!</v>
      </c>
      <c r="AD43" s="53" t="e">
        <f t="shared" ca="1" si="28"/>
        <v>#REF!</v>
      </c>
      <c r="AE43" s="53" t="e">
        <f t="shared" ca="1" si="29"/>
        <v>#REF!</v>
      </c>
      <c r="AF43" s="53" t="e">
        <f t="shared" ca="1" si="30"/>
        <v>#REF!</v>
      </c>
      <c r="AG43" s="53" t="e">
        <f t="shared" ca="1" si="31"/>
        <v>#REF!</v>
      </c>
      <c r="AH43" s="66" t="e">
        <f t="shared" ca="1" si="32"/>
        <v>#REF!</v>
      </c>
      <c r="AI43" s="53" t="e">
        <f t="shared" ca="1" si="33"/>
        <v>#REF!</v>
      </c>
      <c r="AJ43" s="60" t="e">
        <f t="shared" ca="1" si="34"/>
        <v>#REF!</v>
      </c>
      <c r="AK43" s="60" t="e">
        <f t="shared" ca="1" si="35"/>
        <v>#REF!</v>
      </c>
      <c r="AL43" s="60" t="e">
        <f t="shared" ca="1" si="36"/>
        <v>#REF!</v>
      </c>
      <c r="AM43" s="60" t="e">
        <f t="shared" ca="1" si="37"/>
        <v>#REF!</v>
      </c>
      <c r="AN43" s="60" t="e">
        <f t="shared" ca="1" si="38"/>
        <v>#REF!</v>
      </c>
      <c r="AO43" s="60" t="e">
        <f t="shared" ca="1" si="39"/>
        <v>#REF!</v>
      </c>
      <c r="AP43" s="64" t="e">
        <f t="shared" ca="1" si="40"/>
        <v>#REF!</v>
      </c>
      <c r="AQ43" s="60" t="e">
        <f t="shared" ca="1" si="41"/>
        <v>#REF!</v>
      </c>
      <c r="AR43" s="60" t="e">
        <f t="shared" ca="1" si="42"/>
        <v>#REF!</v>
      </c>
      <c r="AS43" s="60" t="e">
        <f t="shared" ca="1" si="69"/>
        <v>#REF!</v>
      </c>
      <c r="AT43" s="60" t="e">
        <f t="shared" ca="1" si="72"/>
        <v>#REF!</v>
      </c>
      <c r="AU43" s="60" t="e">
        <f t="shared" ca="1" si="70"/>
        <v>#REF!</v>
      </c>
      <c r="AV43" s="60" t="e">
        <f t="shared" ca="1" si="71"/>
        <v>#REF!</v>
      </c>
      <c r="AW43" s="53" t="e">
        <f t="shared" ca="1" si="43"/>
        <v>#REF!</v>
      </c>
      <c r="AX43" s="53" t="e">
        <f t="shared" ca="1" si="44"/>
        <v>#REF!</v>
      </c>
      <c r="AY43" s="53" t="e">
        <f t="shared" ca="1" si="45"/>
        <v>#REF!</v>
      </c>
      <c r="AZ43" s="53" t="e">
        <f t="shared" ca="1" si="46"/>
        <v>#REF!</v>
      </c>
      <c r="BA43" s="53" t="e">
        <f t="shared" ca="1" si="47"/>
        <v>#REF!</v>
      </c>
      <c r="BB43" s="53" t="e">
        <f t="shared" ca="1" si="48"/>
        <v>#REF!</v>
      </c>
      <c r="BC43" s="53" t="e">
        <f t="shared" ca="1" si="49"/>
        <v>#REF!</v>
      </c>
      <c r="BD43" s="53" t="e">
        <f t="shared" ca="1" si="50"/>
        <v>#REF!</v>
      </c>
      <c r="BE43" s="53" t="e">
        <f t="shared" ca="1" si="51"/>
        <v>#REF!</v>
      </c>
      <c r="BF43" s="63" t="e">
        <f t="shared" ca="1" si="52"/>
        <v>#REF!</v>
      </c>
      <c r="BG43" s="53" t="e">
        <f t="shared" ca="1" si="53"/>
        <v>#REF!</v>
      </c>
      <c r="BH43" s="53" t="e">
        <f t="shared" ca="1" si="54"/>
        <v>#REF!</v>
      </c>
      <c r="BI43" s="53" t="e">
        <f t="shared" ca="1" si="55"/>
        <v>#REF!</v>
      </c>
      <c r="BJ43" s="53" t="e">
        <f t="shared" ca="1" si="56"/>
        <v>#REF!</v>
      </c>
      <c r="BK43" s="53" t="e">
        <f t="shared" ca="1" si="57"/>
        <v>#REF!</v>
      </c>
      <c r="BL43" s="53" t="e">
        <f t="shared" ca="1" si="58"/>
        <v>#REF!</v>
      </c>
      <c r="BM43" s="63" t="e">
        <f t="shared" ca="1" si="59"/>
        <v>#REF!</v>
      </c>
      <c r="BN43" s="63" t="e">
        <f t="shared" ca="1" si="60"/>
        <v>#REF!</v>
      </c>
      <c r="BO43" s="53" t="e">
        <f t="shared" ca="1" si="61"/>
        <v>#REF!</v>
      </c>
      <c r="BP43" s="53" t="e">
        <f t="shared" ca="1" si="62"/>
        <v>#REF!</v>
      </c>
      <c r="BQ43" s="63" t="e">
        <f t="shared" ca="1" si="63"/>
        <v>#REF!</v>
      </c>
      <c r="BR43" s="63" t="e">
        <f t="shared" ca="1" si="64"/>
        <v>#REF!</v>
      </c>
      <c r="BS43" s="53" t="e">
        <f t="shared" ca="1" si="65"/>
        <v>#REF!</v>
      </c>
      <c r="BT43" s="53" t="e">
        <f t="shared" ca="1" si="66"/>
        <v>#REF!</v>
      </c>
      <c r="BU43" s="53" t="e">
        <f t="shared" ca="1" si="67"/>
        <v>#REF!</v>
      </c>
      <c r="BV43" s="61" t="e">
        <f t="shared" ca="1" si="68"/>
        <v>#REF!</v>
      </c>
    </row>
    <row r="44" spans="1:74" s="45" customFormat="1" ht="63" customHeight="1">
      <c r="A44" s="43" t="s">
        <v>161</v>
      </c>
      <c r="B44" s="55" t="e">
        <f t="shared" ca="1" si="0"/>
        <v>#REF!</v>
      </c>
      <c r="C44" s="63" t="e">
        <f t="shared" ca="1" si="1"/>
        <v>#REF!</v>
      </c>
      <c r="D44" s="63" t="e">
        <f t="shared" ca="1" si="2"/>
        <v>#REF!</v>
      </c>
      <c r="E44" s="63" t="e">
        <f t="shared" ca="1" si="3"/>
        <v>#REF!</v>
      </c>
      <c r="F44" s="53" t="e">
        <f t="shared" ca="1" si="4"/>
        <v>#REF!</v>
      </c>
      <c r="G44" s="59" t="e">
        <f t="shared" ca="1" si="5"/>
        <v>#REF!</v>
      </c>
      <c r="H44" s="63" t="e">
        <f t="shared" ca="1" si="6"/>
        <v>#REF!</v>
      </c>
      <c r="I44" s="63" t="e">
        <f t="shared" ca="1" si="7"/>
        <v>#REF!</v>
      </c>
      <c r="J44" s="63" t="e">
        <f t="shared" ca="1" si="8"/>
        <v>#REF!</v>
      </c>
      <c r="K44" s="63" t="e">
        <f t="shared" ca="1" si="9"/>
        <v>#REF!</v>
      </c>
      <c r="L44" s="53" t="e">
        <f t="shared" ca="1" si="10"/>
        <v>#REF!</v>
      </c>
      <c r="M44" s="53" t="e">
        <f t="shared" ca="1" si="11"/>
        <v>#REF!</v>
      </c>
      <c r="N44" s="53" t="e">
        <f t="shared" ca="1" si="12"/>
        <v>#REF!</v>
      </c>
      <c r="O44" s="53" t="e">
        <f t="shared" ca="1" si="13"/>
        <v>#REF!</v>
      </c>
      <c r="P44" s="53" t="e">
        <f t="shared" ca="1" si="14"/>
        <v>#REF!</v>
      </c>
      <c r="Q44" s="53" t="e">
        <f t="shared" ca="1" si="15"/>
        <v>#REF!</v>
      </c>
      <c r="R44" s="63" t="e">
        <f t="shared" ca="1" si="16"/>
        <v>#REF!</v>
      </c>
      <c r="S44" s="63" t="e">
        <f t="shared" ca="1" si="17"/>
        <v>#REF!</v>
      </c>
      <c r="T44" s="53" t="e">
        <f t="shared" ca="1" si="18"/>
        <v>#REF!</v>
      </c>
      <c r="U44" s="53" t="e">
        <f t="shared" ca="1" si="19"/>
        <v>#REF!</v>
      </c>
      <c r="V44" s="53" t="e">
        <f t="shared" ca="1" si="20"/>
        <v>#REF!</v>
      </c>
      <c r="W44" s="53" t="e">
        <f t="shared" ca="1" si="21"/>
        <v>#REF!</v>
      </c>
      <c r="X44" s="53" t="e">
        <f t="shared" ca="1" si="22"/>
        <v>#REF!</v>
      </c>
      <c r="Y44" s="53" t="e">
        <f t="shared" ca="1" si="23"/>
        <v>#REF!</v>
      </c>
      <c r="Z44" s="53" t="e">
        <f t="shared" ca="1" si="24"/>
        <v>#REF!</v>
      </c>
      <c r="AA44" s="63" t="e">
        <f t="shared" ca="1" si="25"/>
        <v>#REF!</v>
      </c>
      <c r="AB44" s="63" t="e">
        <f t="shared" ca="1" si="26"/>
        <v>#REF!</v>
      </c>
      <c r="AC44" s="53" t="e">
        <f t="shared" ca="1" si="27"/>
        <v>#REF!</v>
      </c>
      <c r="AD44" s="53" t="e">
        <f t="shared" ca="1" si="28"/>
        <v>#REF!</v>
      </c>
      <c r="AE44" s="53" t="e">
        <f t="shared" ca="1" si="29"/>
        <v>#REF!</v>
      </c>
      <c r="AF44" s="53" t="e">
        <f t="shared" ca="1" si="30"/>
        <v>#REF!</v>
      </c>
      <c r="AG44" s="53" t="e">
        <f t="shared" ca="1" si="31"/>
        <v>#REF!</v>
      </c>
      <c r="AH44" s="66" t="e">
        <f t="shared" ca="1" si="32"/>
        <v>#REF!</v>
      </c>
      <c r="AI44" s="53" t="e">
        <f t="shared" ca="1" si="33"/>
        <v>#REF!</v>
      </c>
      <c r="AJ44" s="60" t="e">
        <f t="shared" ca="1" si="34"/>
        <v>#REF!</v>
      </c>
      <c r="AK44" s="60" t="e">
        <f t="shared" ca="1" si="35"/>
        <v>#REF!</v>
      </c>
      <c r="AL44" s="60" t="e">
        <f t="shared" ca="1" si="36"/>
        <v>#REF!</v>
      </c>
      <c r="AM44" s="60" t="e">
        <f t="shared" ca="1" si="37"/>
        <v>#REF!</v>
      </c>
      <c r="AN44" s="60" t="e">
        <f t="shared" ca="1" si="38"/>
        <v>#REF!</v>
      </c>
      <c r="AO44" s="60" t="e">
        <f t="shared" ca="1" si="39"/>
        <v>#REF!</v>
      </c>
      <c r="AP44" s="64" t="e">
        <f t="shared" ca="1" si="40"/>
        <v>#REF!</v>
      </c>
      <c r="AQ44" s="60" t="e">
        <f t="shared" ca="1" si="41"/>
        <v>#REF!</v>
      </c>
      <c r="AR44" s="60" t="e">
        <f t="shared" ca="1" si="42"/>
        <v>#REF!</v>
      </c>
      <c r="AS44" s="60" t="e">
        <f t="shared" ca="1" si="69"/>
        <v>#REF!</v>
      </c>
      <c r="AT44" s="60" t="e">
        <f t="shared" ca="1" si="72"/>
        <v>#REF!</v>
      </c>
      <c r="AU44" s="60" t="e">
        <f t="shared" ca="1" si="70"/>
        <v>#REF!</v>
      </c>
      <c r="AV44" s="60" t="e">
        <f t="shared" ca="1" si="71"/>
        <v>#REF!</v>
      </c>
      <c r="AW44" s="53" t="e">
        <f t="shared" ca="1" si="43"/>
        <v>#REF!</v>
      </c>
      <c r="AX44" s="53" t="e">
        <f t="shared" ca="1" si="44"/>
        <v>#REF!</v>
      </c>
      <c r="AY44" s="53" t="e">
        <f t="shared" ca="1" si="45"/>
        <v>#REF!</v>
      </c>
      <c r="AZ44" s="53" t="e">
        <f t="shared" ca="1" si="46"/>
        <v>#REF!</v>
      </c>
      <c r="BA44" s="53" t="e">
        <f t="shared" ca="1" si="47"/>
        <v>#REF!</v>
      </c>
      <c r="BB44" s="53" t="e">
        <f t="shared" ca="1" si="48"/>
        <v>#REF!</v>
      </c>
      <c r="BC44" s="53" t="e">
        <f t="shared" ca="1" si="49"/>
        <v>#REF!</v>
      </c>
      <c r="BD44" s="53" t="e">
        <f t="shared" ca="1" si="50"/>
        <v>#REF!</v>
      </c>
      <c r="BE44" s="53" t="e">
        <f t="shared" ca="1" si="51"/>
        <v>#REF!</v>
      </c>
      <c r="BF44" s="63" t="e">
        <f t="shared" ca="1" si="52"/>
        <v>#REF!</v>
      </c>
      <c r="BG44" s="53" t="e">
        <f t="shared" ca="1" si="53"/>
        <v>#REF!</v>
      </c>
      <c r="BH44" s="53" t="e">
        <f t="shared" ca="1" si="54"/>
        <v>#REF!</v>
      </c>
      <c r="BI44" s="53" t="e">
        <f t="shared" ca="1" si="55"/>
        <v>#REF!</v>
      </c>
      <c r="BJ44" s="53" t="e">
        <f t="shared" ca="1" si="56"/>
        <v>#REF!</v>
      </c>
      <c r="BK44" s="53" t="e">
        <f t="shared" ca="1" si="57"/>
        <v>#REF!</v>
      </c>
      <c r="BL44" s="53" t="e">
        <f t="shared" ca="1" si="58"/>
        <v>#REF!</v>
      </c>
      <c r="BM44" s="63" t="e">
        <f t="shared" ca="1" si="59"/>
        <v>#REF!</v>
      </c>
      <c r="BN44" s="63" t="e">
        <f t="shared" ca="1" si="60"/>
        <v>#REF!</v>
      </c>
      <c r="BO44" s="53" t="e">
        <f t="shared" ca="1" si="61"/>
        <v>#REF!</v>
      </c>
      <c r="BP44" s="53" t="e">
        <f t="shared" ca="1" si="62"/>
        <v>#REF!</v>
      </c>
      <c r="BQ44" s="63" t="e">
        <f t="shared" ca="1" si="63"/>
        <v>#REF!</v>
      </c>
      <c r="BR44" s="63" t="e">
        <f t="shared" ca="1" si="64"/>
        <v>#REF!</v>
      </c>
      <c r="BS44" s="53" t="e">
        <f t="shared" ca="1" si="65"/>
        <v>#REF!</v>
      </c>
      <c r="BT44" s="53" t="e">
        <f t="shared" ca="1" si="66"/>
        <v>#REF!</v>
      </c>
      <c r="BU44" s="53" t="e">
        <f t="shared" ca="1" si="67"/>
        <v>#REF!</v>
      </c>
      <c r="BV44" s="61" t="e">
        <f t="shared" ca="1" si="68"/>
        <v>#REF!</v>
      </c>
    </row>
    <row r="45" spans="1:74" s="45" customFormat="1" ht="63" customHeight="1">
      <c r="A45" s="43" t="s">
        <v>164</v>
      </c>
      <c r="B45" s="55" t="e">
        <f t="shared" ca="1" si="0"/>
        <v>#REF!</v>
      </c>
      <c r="C45" s="63" t="e">
        <f t="shared" ca="1" si="1"/>
        <v>#REF!</v>
      </c>
      <c r="D45" s="63" t="e">
        <f t="shared" ca="1" si="2"/>
        <v>#REF!</v>
      </c>
      <c r="E45" s="63" t="e">
        <f t="shared" ca="1" si="3"/>
        <v>#REF!</v>
      </c>
      <c r="F45" s="53" t="e">
        <f t="shared" ca="1" si="4"/>
        <v>#REF!</v>
      </c>
      <c r="G45" s="59" t="e">
        <f t="shared" ca="1" si="5"/>
        <v>#REF!</v>
      </c>
      <c r="H45" s="63" t="e">
        <f t="shared" ca="1" si="6"/>
        <v>#REF!</v>
      </c>
      <c r="I45" s="63" t="e">
        <f t="shared" ca="1" si="7"/>
        <v>#REF!</v>
      </c>
      <c r="J45" s="63" t="e">
        <f t="shared" ca="1" si="8"/>
        <v>#REF!</v>
      </c>
      <c r="K45" s="63" t="e">
        <f t="shared" ca="1" si="9"/>
        <v>#REF!</v>
      </c>
      <c r="L45" s="53" t="e">
        <f t="shared" ca="1" si="10"/>
        <v>#REF!</v>
      </c>
      <c r="M45" s="53" t="e">
        <f t="shared" ca="1" si="11"/>
        <v>#REF!</v>
      </c>
      <c r="N45" s="53" t="e">
        <f t="shared" ca="1" si="12"/>
        <v>#REF!</v>
      </c>
      <c r="O45" s="53" t="e">
        <f t="shared" ca="1" si="13"/>
        <v>#REF!</v>
      </c>
      <c r="P45" s="53" t="e">
        <f t="shared" ca="1" si="14"/>
        <v>#REF!</v>
      </c>
      <c r="Q45" s="53" t="e">
        <f t="shared" ca="1" si="15"/>
        <v>#REF!</v>
      </c>
      <c r="R45" s="63" t="e">
        <f t="shared" ca="1" si="16"/>
        <v>#REF!</v>
      </c>
      <c r="S45" s="63" t="e">
        <f t="shared" ca="1" si="17"/>
        <v>#REF!</v>
      </c>
      <c r="T45" s="53" t="e">
        <f t="shared" ca="1" si="18"/>
        <v>#REF!</v>
      </c>
      <c r="U45" s="53" t="e">
        <f t="shared" ca="1" si="19"/>
        <v>#REF!</v>
      </c>
      <c r="V45" s="53" t="e">
        <f t="shared" ca="1" si="20"/>
        <v>#REF!</v>
      </c>
      <c r="W45" s="53" t="e">
        <f t="shared" ca="1" si="21"/>
        <v>#REF!</v>
      </c>
      <c r="X45" s="53" t="e">
        <f t="shared" ca="1" si="22"/>
        <v>#REF!</v>
      </c>
      <c r="Y45" s="53" t="e">
        <f t="shared" ca="1" si="23"/>
        <v>#REF!</v>
      </c>
      <c r="Z45" s="53" t="e">
        <f t="shared" ca="1" si="24"/>
        <v>#REF!</v>
      </c>
      <c r="AA45" s="63" t="e">
        <f t="shared" ca="1" si="25"/>
        <v>#REF!</v>
      </c>
      <c r="AB45" s="63" t="e">
        <f t="shared" ca="1" si="26"/>
        <v>#REF!</v>
      </c>
      <c r="AC45" s="53" t="e">
        <f t="shared" ca="1" si="27"/>
        <v>#REF!</v>
      </c>
      <c r="AD45" s="53" t="e">
        <f t="shared" ca="1" si="28"/>
        <v>#REF!</v>
      </c>
      <c r="AE45" s="53" t="e">
        <f t="shared" ca="1" si="29"/>
        <v>#REF!</v>
      </c>
      <c r="AF45" s="53" t="e">
        <f t="shared" ca="1" si="30"/>
        <v>#REF!</v>
      </c>
      <c r="AG45" s="53" t="e">
        <f t="shared" ca="1" si="31"/>
        <v>#REF!</v>
      </c>
      <c r="AH45" s="66" t="e">
        <f t="shared" ca="1" si="32"/>
        <v>#REF!</v>
      </c>
      <c r="AI45" s="53" t="e">
        <f t="shared" ca="1" si="33"/>
        <v>#REF!</v>
      </c>
      <c r="AJ45" s="60" t="e">
        <f t="shared" ca="1" si="34"/>
        <v>#REF!</v>
      </c>
      <c r="AK45" s="60" t="e">
        <f t="shared" ca="1" si="35"/>
        <v>#REF!</v>
      </c>
      <c r="AL45" s="60" t="e">
        <f t="shared" ca="1" si="36"/>
        <v>#REF!</v>
      </c>
      <c r="AM45" s="60" t="e">
        <f t="shared" ca="1" si="37"/>
        <v>#REF!</v>
      </c>
      <c r="AN45" s="60" t="e">
        <f t="shared" ca="1" si="38"/>
        <v>#REF!</v>
      </c>
      <c r="AO45" s="60" t="e">
        <f t="shared" ca="1" si="39"/>
        <v>#REF!</v>
      </c>
      <c r="AP45" s="64" t="e">
        <f t="shared" ca="1" si="40"/>
        <v>#REF!</v>
      </c>
      <c r="AQ45" s="60" t="e">
        <f t="shared" ca="1" si="41"/>
        <v>#REF!</v>
      </c>
      <c r="AR45" s="60" t="e">
        <f t="shared" ca="1" si="42"/>
        <v>#REF!</v>
      </c>
      <c r="AS45" s="60" t="e">
        <f t="shared" ca="1" si="69"/>
        <v>#REF!</v>
      </c>
      <c r="AT45" s="60" t="e">
        <f t="shared" ca="1" si="72"/>
        <v>#REF!</v>
      </c>
      <c r="AU45" s="60" t="e">
        <f t="shared" ca="1" si="70"/>
        <v>#REF!</v>
      </c>
      <c r="AV45" s="60" t="e">
        <f t="shared" ca="1" si="71"/>
        <v>#REF!</v>
      </c>
      <c r="AW45" s="53" t="e">
        <f t="shared" ca="1" si="43"/>
        <v>#REF!</v>
      </c>
      <c r="AX45" s="53" t="e">
        <f t="shared" ca="1" si="44"/>
        <v>#REF!</v>
      </c>
      <c r="AY45" s="53" t="e">
        <f t="shared" ca="1" si="45"/>
        <v>#REF!</v>
      </c>
      <c r="AZ45" s="53" t="e">
        <f t="shared" ca="1" si="46"/>
        <v>#REF!</v>
      </c>
      <c r="BA45" s="53" t="e">
        <f t="shared" ca="1" si="47"/>
        <v>#REF!</v>
      </c>
      <c r="BB45" s="53" t="e">
        <f t="shared" ca="1" si="48"/>
        <v>#REF!</v>
      </c>
      <c r="BC45" s="53" t="e">
        <f t="shared" ca="1" si="49"/>
        <v>#REF!</v>
      </c>
      <c r="BD45" s="53" t="e">
        <f t="shared" ca="1" si="50"/>
        <v>#REF!</v>
      </c>
      <c r="BE45" s="53" t="e">
        <f t="shared" ca="1" si="51"/>
        <v>#REF!</v>
      </c>
      <c r="BF45" s="63" t="e">
        <f t="shared" ca="1" si="52"/>
        <v>#REF!</v>
      </c>
      <c r="BG45" s="53" t="e">
        <f t="shared" ca="1" si="53"/>
        <v>#REF!</v>
      </c>
      <c r="BH45" s="53" t="e">
        <f t="shared" ca="1" si="54"/>
        <v>#REF!</v>
      </c>
      <c r="BI45" s="53" t="e">
        <f t="shared" ca="1" si="55"/>
        <v>#REF!</v>
      </c>
      <c r="BJ45" s="53" t="e">
        <f t="shared" ca="1" si="56"/>
        <v>#REF!</v>
      </c>
      <c r="BK45" s="53" t="e">
        <f t="shared" ca="1" si="57"/>
        <v>#REF!</v>
      </c>
      <c r="BL45" s="53" t="e">
        <f t="shared" ca="1" si="58"/>
        <v>#REF!</v>
      </c>
      <c r="BM45" s="63" t="e">
        <f t="shared" ca="1" si="59"/>
        <v>#REF!</v>
      </c>
      <c r="BN45" s="63" t="e">
        <f t="shared" ca="1" si="60"/>
        <v>#REF!</v>
      </c>
      <c r="BO45" s="53" t="e">
        <f t="shared" ca="1" si="61"/>
        <v>#REF!</v>
      </c>
      <c r="BP45" s="53" t="e">
        <f t="shared" ca="1" si="62"/>
        <v>#REF!</v>
      </c>
      <c r="BQ45" s="63" t="e">
        <f t="shared" ca="1" si="63"/>
        <v>#REF!</v>
      </c>
      <c r="BR45" s="63" t="e">
        <f t="shared" ca="1" si="64"/>
        <v>#REF!</v>
      </c>
      <c r="BS45" s="53" t="e">
        <f t="shared" ca="1" si="65"/>
        <v>#REF!</v>
      </c>
      <c r="BT45" s="53" t="e">
        <f t="shared" ca="1" si="66"/>
        <v>#REF!</v>
      </c>
      <c r="BU45" s="53" t="e">
        <f t="shared" ca="1" si="67"/>
        <v>#REF!</v>
      </c>
      <c r="BV45" s="61" t="e">
        <f t="shared" ca="1" si="68"/>
        <v>#REF!</v>
      </c>
    </row>
    <row r="46" spans="1:74" s="44" customFormat="1" ht="63" customHeight="1">
      <c r="A46" s="43" t="s">
        <v>2403</v>
      </c>
      <c r="B46" s="55" t="e">
        <f t="shared" ca="1" si="0"/>
        <v>#REF!</v>
      </c>
      <c r="C46" s="63" t="e">
        <f t="shared" ca="1" si="1"/>
        <v>#REF!</v>
      </c>
      <c r="D46" s="63" t="e">
        <f t="shared" ca="1" si="2"/>
        <v>#REF!</v>
      </c>
      <c r="E46" s="63" t="e">
        <f t="shared" ca="1" si="3"/>
        <v>#REF!</v>
      </c>
      <c r="F46" s="53" t="e">
        <f t="shared" ca="1" si="4"/>
        <v>#REF!</v>
      </c>
      <c r="G46" s="59" t="e">
        <f t="shared" ca="1" si="5"/>
        <v>#REF!</v>
      </c>
      <c r="H46" s="63" t="e">
        <f t="shared" ca="1" si="6"/>
        <v>#REF!</v>
      </c>
      <c r="I46" s="63" t="e">
        <f t="shared" ca="1" si="7"/>
        <v>#REF!</v>
      </c>
      <c r="J46" s="63" t="e">
        <f t="shared" ca="1" si="8"/>
        <v>#REF!</v>
      </c>
      <c r="K46" s="63" t="e">
        <f t="shared" ca="1" si="9"/>
        <v>#REF!</v>
      </c>
      <c r="L46" s="53" t="e">
        <f t="shared" ca="1" si="10"/>
        <v>#REF!</v>
      </c>
      <c r="M46" s="53" t="e">
        <f t="shared" ca="1" si="11"/>
        <v>#REF!</v>
      </c>
      <c r="N46" s="53" t="e">
        <f t="shared" ca="1" si="12"/>
        <v>#REF!</v>
      </c>
      <c r="O46" s="53" t="e">
        <f t="shared" ca="1" si="13"/>
        <v>#REF!</v>
      </c>
      <c r="P46" s="53" t="e">
        <f t="shared" ca="1" si="14"/>
        <v>#REF!</v>
      </c>
      <c r="Q46" s="53" t="e">
        <f t="shared" ca="1" si="15"/>
        <v>#REF!</v>
      </c>
      <c r="R46" s="63" t="e">
        <f t="shared" ca="1" si="16"/>
        <v>#REF!</v>
      </c>
      <c r="S46" s="63" t="e">
        <f t="shared" ca="1" si="17"/>
        <v>#REF!</v>
      </c>
      <c r="T46" s="53" t="e">
        <f t="shared" ca="1" si="18"/>
        <v>#REF!</v>
      </c>
      <c r="U46" s="53" t="e">
        <f t="shared" ca="1" si="19"/>
        <v>#REF!</v>
      </c>
      <c r="V46" s="53" t="e">
        <f t="shared" ca="1" si="20"/>
        <v>#REF!</v>
      </c>
      <c r="W46" s="53" t="e">
        <f t="shared" ca="1" si="21"/>
        <v>#REF!</v>
      </c>
      <c r="X46" s="53" t="e">
        <f t="shared" ca="1" si="22"/>
        <v>#REF!</v>
      </c>
      <c r="Y46" s="53" t="e">
        <f t="shared" ca="1" si="23"/>
        <v>#REF!</v>
      </c>
      <c r="Z46" s="53" t="e">
        <f t="shared" ca="1" si="24"/>
        <v>#REF!</v>
      </c>
      <c r="AA46" s="63" t="e">
        <f t="shared" ca="1" si="25"/>
        <v>#REF!</v>
      </c>
      <c r="AB46" s="63" t="e">
        <f t="shared" ca="1" si="26"/>
        <v>#REF!</v>
      </c>
      <c r="AC46" s="53" t="e">
        <f t="shared" ca="1" si="27"/>
        <v>#REF!</v>
      </c>
      <c r="AD46" s="53" t="e">
        <f t="shared" ca="1" si="28"/>
        <v>#REF!</v>
      </c>
      <c r="AE46" s="53" t="e">
        <f t="shared" ca="1" si="29"/>
        <v>#REF!</v>
      </c>
      <c r="AF46" s="53" t="e">
        <f t="shared" ca="1" si="30"/>
        <v>#REF!</v>
      </c>
      <c r="AG46" s="53" t="e">
        <f t="shared" ca="1" si="31"/>
        <v>#REF!</v>
      </c>
      <c r="AH46" s="66" t="e">
        <f t="shared" ca="1" si="32"/>
        <v>#REF!</v>
      </c>
      <c r="AI46" s="53" t="e">
        <f t="shared" ca="1" si="33"/>
        <v>#REF!</v>
      </c>
      <c r="AJ46" s="60" t="e">
        <f t="shared" ca="1" si="34"/>
        <v>#REF!</v>
      </c>
      <c r="AK46" s="60" t="e">
        <f t="shared" ca="1" si="35"/>
        <v>#REF!</v>
      </c>
      <c r="AL46" s="60" t="e">
        <f t="shared" ca="1" si="36"/>
        <v>#REF!</v>
      </c>
      <c r="AM46" s="60" t="e">
        <f t="shared" ca="1" si="37"/>
        <v>#REF!</v>
      </c>
      <c r="AN46" s="60" t="e">
        <f t="shared" ca="1" si="38"/>
        <v>#REF!</v>
      </c>
      <c r="AO46" s="60" t="e">
        <f t="shared" ca="1" si="39"/>
        <v>#REF!</v>
      </c>
      <c r="AP46" s="64" t="e">
        <f t="shared" ca="1" si="40"/>
        <v>#REF!</v>
      </c>
      <c r="AQ46" s="60" t="e">
        <f t="shared" ca="1" si="41"/>
        <v>#REF!</v>
      </c>
      <c r="AR46" s="60" t="e">
        <f t="shared" ca="1" si="42"/>
        <v>#REF!</v>
      </c>
      <c r="AS46" s="60" t="e">
        <f t="shared" ca="1" si="69"/>
        <v>#REF!</v>
      </c>
      <c r="AT46" s="60" t="e">
        <f t="shared" ca="1" si="72"/>
        <v>#REF!</v>
      </c>
      <c r="AU46" s="60" t="e">
        <f t="shared" ca="1" si="70"/>
        <v>#REF!</v>
      </c>
      <c r="AV46" s="60" t="e">
        <f t="shared" ca="1" si="71"/>
        <v>#REF!</v>
      </c>
      <c r="AW46" s="53" t="e">
        <f t="shared" ca="1" si="43"/>
        <v>#REF!</v>
      </c>
      <c r="AX46" s="53" t="e">
        <f t="shared" ca="1" si="44"/>
        <v>#REF!</v>
      </c>
      <c r="AY46" s="53" t="e">
        <f t="shared" ca="1" si="45"/>
        <v>#REF!</v>
      </c>
      <c r="AZ46" s="53" t="e">
        <f t="shared" ca="1" si="46"/>
        <v>#REF!</v>
      </c>
      <c r="BA46" s="53" t="e">
        <f t="shared" ca="1" si="47"/>
        <v>#REF!</v>
      </c>
      <c r="BB46" s="53" t="e">
        <f t="shared" ca="1" si="48"/>
        <v>#REF!</v>
      </c>
      <c r="BC46" s="53" t="e">
        <f t="shared" ca="1" si="49"/>
        <v>#REF!</v>
      </c>
      <c r="BD46" s="53" t="e">
        <f t="shared" ca="1" si="50"/>
        <v>#REF!</v>
      </c>
      <c r="BE46" s="53" t="e">
        <f t="shared" ca="1" si="51"/>
        <v>#REF!</v>
      </c>
      <c r="BF46" s="63" t="e">
        <f t="shared" ca="1" si="52"/>
        <v>#REF!</v>
      </c>
      <c r="BG46" s="53" t="e">
        <f t="shared" ca="1" si="53"/>
        <v>#REF!</v>
      </c>
      <c r="BH46" s="53" t="e">
        <f t="shared" ca="1" si="54"/>
        <v>#REF!</v>
      </c>
      <c r="BI46" s="53" t="e">
        <f t="shared" ca="1" si="55"/>
        <v>#REF!</v>
      </c>
      <c r="BJ46" s="53" t="e">
        <f t="shared" ca="1" si="56"/>
        <v>#REF!</v>
      </c>
      <c r="BK46" s="53" t="e">
        <f t="shared" ca="1" si="57"/>
        <v>#REF!</v>
      </c>
      <c r="BL46" s="53" t="e">
        <f t="shared" ca="1" si="58"/>
        <v>#REF!</v>
      </c>
      <c r="BM46" s="63" t="e">
        <f t="shared" ca="1" si="59"/>
        <v>#REF!</v>
      </c>
      <c r="BN46" s="63" t="e">
        <f t="shared" ca="1" si="60"/>
        <v>#REF!</v>
      </c>
      <c r="BO46" s="53" t="e">
        <f t="shared" ca="1" si="61"/>
        <v>#REF!</v>
      </c>
      <c r="BP46" s="53" t="e">
        <f t="shared" ca="1" si="62"/>
        <v>#REF!</v>
      </c>
      <c r="BQ46" s="63" t="e">
        <f t="shared" ca="1" si="63"/>
        <v>#REF!</v>
      </c>
      <c r="BR46" s="63" t="e">
        <f t="shared" ca="1" si="64"/>
        <v>#REF!</v>
      </c>
      <c r="BS46" s="53" t="e">
        <f t="shared" ca="1" si="65"/>
        <v>#REF!</v>
      </c>
      <c r="BT46" s="53" t="e">
        <f t="shared" ca="1" si="66"/>
        <v>#REF!</v>
      </c>
      <c r="BU46" s="53" t="e">
        <f t="shared" ca="1" si="67"/>
        <v>#REF!</v>
      </c>
      <c r="BV46" s="61" t="e">
        <f t="shared" ca="1" si="68"/>
        <v>#REF!</v>
      </c>
    </row>
    <row r="47" spans="1:74" s="44" customFormat="1" ht="63" customHeight="1">
      <c r="A47" s="43" t="s">
        <v>2404</v>
      </c>
      <c r="B47" s="55" t="e">
        <f t="shared" ca="1" si="0"/>
        <v>#REF!</v>
      </c>
      <c r="C47" s="63" t="e">
        <f t="shared" ca="1" si="1"/>
        <v>#REF!</v>
      </c>
      <c r="D47" s="63" t="e">
        <f t="shared" ca="1" si="2"/>
        <v>#REF!</v>
      </c>
      <c r="E47" s="63" t="e">
        <f t="shared" ca="1" si="3"/>
        <v>#REF!</v>
      </c>
      <c r="F47" s="53" t="e">
        <f t="shared" ca="1" si="4"/>
        <v>#REF!</v>
      </c>
      <c r="G47" s="59" t="e">
        <f t="shared" ca="1" si="5"/>
        <v>#REF!</v>
      </c>
      <c r="H47" s="63" t="e">
        <f t="shared" ca="1" si="6"/>
        <v>#REF!</v>
      </c>
      <c r="I47" s="63" t="e">
        <f t="shared" ca="1" si="7"/>
        <v>#REF!</v>
      </c>
      <c r="J47" s="63" t="e">
        <f t="shared" ca="1" si="8"/>
        <v>#REF!</v>
      </c>
      <c r="K47" s="63" t="e">
        <f t="shared" ca="1" si="9"/>
        <v>#REF!</v>
      </c>
      <c r="L47" s="53" t="e">
        <f t="shared" ca="1" si="10"/>
        <v>#REF!</v>
      </c>
      <c r="M47" s="53" t="e">
        <f t="shared" ca="1" si="11"/>
        <v>#REF!</v>
      </c>
      <c r="N47" s="53" t="e">
        <f t="shared" ca="1" si="12"/>
        <v>#REF!</v>
      </c>
      <c r="O47" s="53" t="e">
        <f t="shared" ca="1" si="13"/>
        <v>#REF!</v>
      </c>
      <c r="P47" s="53" t="e">
        <f t="shared" ca="1" si="14"/>
        <v>#REF!</v>
      </c>
      <c r="Q47" s="53" t="e">
        <f t="shared" ca="1" si="15"/>
        <v>#REF!</v>
      </c>
      <c r="R47" s="63" t="e">
        <f t="shared" ca="1" si="16"/>
        <v>#REF!</v>
      </c>
      <c r="S47" s="63" t="e">
        <f t="shared" ca="1" si="17"/>
        <v>#REF!</v>
      </c>
      <c r="T47" s="53" t="e">
        <f t="shared" ca="1" si="18"/>
        <v>#REF!</v>
      </c>
      <c r="U47" s="53" t="e">
        <f t="shared" ca="1" si="19"/>
        <v>#REF!</v>
      </c>
      <c r="V47" s="53" t="e">
        <f t="shared" ca="1" si="20"/>
        <v>#REF!</v>
      </c>
      <c r="W47" s="53" t="e">
        <f t="shared" ca="1" si="21"/>
        <v>#REF!</v>
      </c>
      <c r="X47" s="53" t="e">
        <f t="shared" ca="1" si="22"/>
        <v>#REF!</v>
      </c>
      <c r="Y47" s="53" t="e">
        <f t="shared" ca="1" si="23"/>
        <v>#REF!</v>
      </c>
      <c r="Z47" s="53" t="e">
        <f t="shared" ca="1" si="24"/>
        <v>#REF!</v>
      </c>
      <c r="AA47" s="63" t="e">
        <f t="shared" ca="1" si="25"/>
        <v>#REF!</v>
      </c>
      <c r="AB47" s="63" t="e">
        <f t="shared" ca="1" si="26"/>
        <v>#REF!</v>
      </c>
      <c r="AC47" s="53" t="e">
        <f t="shared" ca="1" si="27"/>
        <v>#REF!</v>
      </c>
      <c r="AD47" s="53" t="e">
        <f t="shared" ca="1" si="28"/>
        <v>#REF!</v>
      </c>
      <c r="AE47" s="53" t="e">
        <f t="shared" ca="1" si="29"/>
        <v>#REF!</v>
      </c>
      <c r="AF47" s="53" t="e">
        <f t="shared" ca="1" si="30"/>
        <v>#REF!</v>
      </c>
      <c r="AG47" s="53" t="e">
        <f t="shared" ca="1" si="31"/>
        <v>#REF!</v>
      </c>
      <c r="AH47" s="66" t="e">
        <f t="shared" ca="1" si="32"/>
        <v>#REF!</v>
      </c>
      <c r="AI47" s="53" t="e">
        <f t="shared" ca="1" si="33"/>
        <v>#REF!</v>
      </c>
      <c r="AJ47" s="60" t="e">
        <f t="shared" ca="1" si="34"/>
        <v>#REF!</v>
      </c>
      <c r="AK47" s="60" t="e">
        <f t="shared" ca="1" si="35"/>
        <v>#REF!</v>
      </c>
      <c r="AL47" s="60" t="e">
        <f t="shared" ca="1" si="36"/>
        <v>#REF!</v>
      </c>
      <c r="AM47" s="60" t="e">
        <f t="shared" ca="1" si="37"/>
        <v>#REF!</v>
      </c>
      <c r="AN47" s="60" t="e">
        <f t="shared" ca="1" si="38"/>
        <v>#REF!</v>
      </c>
      <c r="AO47" s="60" t="e">
        <f t="shared" ca="1" si="39"/>
        <v>#REF!</v>
      </c>
      <c r="AP47" s="64" t="e">
        <f t="shared" ca="1" si="40"/>
        <v>#REF!</v>
      </c>
      <c r="AQ47" s="60" t="e">
        <f t="shared" ca="1" si="41"/>
        <v>#REF!</v>
      </c>
      <c r="AR47" s="60" t="e">
        <f t="shared" ca="1" si="42"/>
        <v>#REF!</v>
      </c>
      <c r="AS47" s="60" t="e">
        <f t="shared" ca="1" si="69"/>
        <v>#REF!</v>
      </c>
      <c r="AT47" s="60" t="e">
        <f t="shared" ca="1" si="72"/>
        <v>#REF!</v>
      </c>
      <c r="AU47" s="60" t="e">
        <f t="shared" ca="1" si="70"/>
        <v>#REF!</v>
      </c>
      <c r="AV47" s="60" t="e">
        <f t="shared" ca="1" si="71"/>
        <v>#REF!</v>
      </c>
      <c r="AW47" s="53" t="e">
        <f t="shared" ca="1" si="43"/>
        <v>#REF!</v>
      </c>
      <c r="AX47" s="53" t="e">
        <f t="shared" ca="1" si="44"/>
        <v>#REF!</v>
      </c>
      <c r="AY47" s="53" t="e">
        <f t="shared" ca="1" si="45"/>
        <v>#REF!</v>
      </c>
      <c r="AZ47" s="53" t="e">
        <f t="shared" ca="1" si="46"/>
        <v>#REF!</v>
      </c>
      <c r="BA47" s="53" t="e">
        <f t="shared" ca="1" si="47"/>
        <v>#REF!</v>
      </c>
      <c r="BB47" s="53" t="e">
        <f t="shared" ca="1" si="48"/>
        <v>#REF!</v>
      </c>
      <c r="BC47" s="53" t="e">
        <f t="shared" ca="1" si="49"/>
        <v>#REF!</v>
      </c>
      <c r="BD47" s="53" t="e">
        <f t="shared" ca="1" si="50"/>
        <v>#REF!</v>
      </c>
      <c r="BE47" s="53" t="e">
        <f t="shared" ca="1" si="51"/>
        <v>#REF!</v>
      </c>
      <c r="BF47" s="63" t="e">
        <f t="shared" ca="1" si="52"/>
        <v>#REF!</v>
      </c>
      <c r="BG47" s="53" t="e">
        <f t="shared" ca="1" si="53"/>
        <v>#REF!</v>
      </c>
      <c r="BH47" s="53" t="e">
        <f t="shared" ca="1" si="54"/>
        <v>#REF!</v>
      </c>
      <c r="BI47" s="53" t="e">
        <f t="shared" ca="1" si="55"/>
        <v>#REF!</v>
      </c>
      <c r="BJ47" s="53" t="e">
        <f t="shared" ca="1" si="56"/>
        <v>#REF!</v>
      </c>
      <c r="BK47" s="53" t="e">
        <f t="shared" ca="1" si="57"/>
        <v>#REF!</v>
      </c>
      <c r="BL47" s="53" t="e">
        <f t="shared" ca="1" si="58"/>
        <v>#REF!</v>
      </c>
      <c r="BM47" s="63" t="e">
        <f t="shared" ca="1" si="59"/>
        <v>#REF!</v>
      </c>
      <c r="BN47" s="63" t="e">
        <f t="shared" ca="1" si="60"/>
        <v>#REF!</v>
      </c>
      <c r="BO47" s="53" t="e">
        <f t="shared" ca="1" si="61"/>
        <v>#REF!</v>
      </c>
      <c r="BP47" s="53" t="e">
        <f t="shared" ca="1" si="62"/>
        <v>#REF!</v>
      </c>
      <c r="BQ47" s="63" t="e">
        <f t="shared" ca="1" si="63"/>
        <v>#REF!</v>
      </c>
      <c r="BR47" s="63" t="e">
        <f t="shared" ca="1" si="64"/>
        <v>#REF!</v>
      </c>
      <c r="BS47" s="53" t="e">
        <f t="shared" ca="1" si="65"/>
        <v>#REF!</v>
      </c>
      <c r="BT47" s="53" t="e">
        <f t="shared" ca="1" si="66"/>
        <v>#REF!</v>
      </c>
      <c r="BU47" s="53" t="e">
        <f t="shared" ca="1" si="67"/>
        <v>#REF!</v>
      </c>
      <c r="BV47" s="61" t="e">
        <f t="shared" ca="1" si="68"/>
        <v>#REF!</v>
      </c>
    </row>
    <row r="48" spans="1:74" s="45" customFormat="1" ht="63" customHeight="1">
      <c r="A48" s="43" t="s">
        <v>2405</v>
      </c>
      <c r="B48" s="55" t="e">
        <f t="shared" ca="1" si="0"/>
        <v>#REF!</v>
      </c>
      <c r="C48" s="63" t="e">
        <f t="shared" ca="1" si="1"/>
        <v>#REF!</v>
      </c>
      <c r="D48" s="63" t="e">
        <f t="shared" ca="1" si="2"/>
        <v>#REF!</v>
      </c>
      <c r="E48" s="63" t="e">
        <f t="shared" ca="1" si="3"/>
        <v>#REF!</v>
      </c>
      <c r="F48" s="53" t="e">
        <f t="shared" ca="1" si="4"/>
        <v>#REF!</v>
      </c>
      <c r="G48" s="59" t="e">
        <f t="shared" ca="1" si="5"/>
        <v>#REF!</v>
      </c>
      <c r="H48" s="63" t="e">
        <f t="shared" ca="1" si="6"/>
        <v>#REF!</v>
      </c>
      <c r="I48" s="63" t="e">
        <f t="shared" ca="1" si="7"/>
        <v>#REF!</v>
      </c>
      <c r="J48" s="63" t="e">
        <f t="shared" ca="1" si="8"/>
        <v>#REF!</v>
      </c>
      <c r="K48" s="63" t="e">
        <f t="shared" ca="1" si="9"/>
        <v>#REF!</v>
      </c>
      <c r="L48" s="53" t="e">
        <f t="shared" ca="1" si="10"/>
        <v>#REF!</v>
      </c>
      <c r="M48" s="53" t="e">
        <f t="shared" ca="1" si="11"/>
        <v>#REF!</v>
      </c>
      <c r="N48" s="53" t="e">
        <f t="shared" ca="1" si="12"/>
        <v>#REF!</v>
      </c>
      <c r="O48" s="53" t="e">
        <f t="shared" ca="1" si="13"/>
        <v>#REF!</v>
      </c>
      <c r="P48" s="53" t="e">
        <f t="shared" ca="1" si="14"/>
        <v>#REF!</v>
      </c>
      <c r="Q48" s="53" t="e">
        <f t="shared" ca="1" si="15"/>
        <v>#REF!</v>
      </c>
      <c r="R48" s="63" t="e">
        <f t="shared" ca="1" si="16"/>
        <v>#REF!</v>
      </c>
      <c r="S48" s="63" t="e">
        <f t="shared" ca="1" si="17"/>
        <v>#REF!</v>
      </c>
      <c r="T48" s="53" t="e">
        <f t="shared" ca="1" si="18"/>
        <v>#REF!</v>
      </c>
      <c r="U48" s="53" t="e">
        <f t="shared" ca="1" si="19"/>
        <v>#REF!</v>
      </c>
      <c r="V48" s="53" t="e">
        <f t="shared" ca="1" si="20"/>
        <v>#REF!</v>
      </c>
      <c r="W48" s="53" t="e">
        <f t="shared" ca="1" si="21"/>
        <v>#REF!</v>
      </c>
      <c r="X48" s="53" t="e">
        <f t="shared" ca="1" si="22"/>
        <v>#REF!</v>
      </c>
      <c r="Y48" s="53" t="e">
        <f t="shared" ca="1" si="23"/>
        <v>#REF!</v>
      </c>
      <c r="Z48" s="53" t="e">
        <f t="shared" ca="1" si="24"/>
        <v>#REF!</v>
      </c>
      <c r="AA48" s="63" t="e">
        <f t="shared" ca="1" si="25"/>
        <v>#REF!</v>
      </c>
      <c r="AB48" s="63" t="e">
        <f t="shared" ca="1" si="26"/>
        <v>#REF!</v>
      </c>
      <c r="AC48" s="53" t="e">
        <f t="shared" ca="1" si="27"/>
        <v>#REF!</v>
      </c>
      <c r="AD48" s="53" t="e">
        <f t="shared" ca="1" si="28"/>
        <v>#REF!</v>
      </c>
      <c r="AE48" s="53" t="e">
        <f t="shared" ca="1" si="29"/>
        <v>#REF!</v>
      </c>
      <c r="AF48" s="53" t="e">
        <f t="shared" ca="1" si="30"/>
        <v>#REF!</v>
      </c>
      <c r="AG48" s="53" t="e">
        <f t="shared" ca="1" si="31"/>
        <v>#REF!</v>
      </c>
      <c r="AH48" s="66" t="e">
        <f t="shared" ca="1" si="32"/>
        <v>#REF!</v>
      </c>
      <c r="AI48" s="53" t="e">
        <f t="shared" ca="1" si="33"/>
        <v>#REF!</v>
      </c>
      <c r="AJ48" s="60" t="e">
        <f t="shared" ca="1" si="34"/>
        <v>#REF!</v>
      </c>
      <c r="AK48" s="60" t="e">
        <f t="shared" ca="1" si="35"/>
        <v>#REF!</v>
      </c>
      <c r="AL48" s="60" t="e">
        <f t="shared" ca="1" si="36"/>
        <v>#REF!</v>
      </c>
      <c r="AM48" s="60" t="e">
        <f t="shared" ca="1" si="37"/>
        <v>#REF!</v>
      </c>
      <c r="AN48" s="60" t="e">
        <f t="shared" ca="1" si="38"/>
        <v>#REF!</v>
      </c>
      <c r="AO48" s="60" t="e">
        <f t="shared" ca="1" si="39"/>
        <v>#REF!</v>
      </c>
      <c r="AP48" s="64" t="e">
        <f t="shared" ca="1" si="40"/>
        <v>#REF!</v>
      </c>
      <c r="AQ48" s="60" t="e">
        <f t="shared" ca="1" si="41"/>
        <v>#REF!</v>
      </c>
      <c r="AR48" s="60" t="e">
        <f t="shared" ca="1" si="42"/>
        <v>#REF!</v>
      </c>
      <c r="AS48" s="60" t="e">
        <f t="shared" ca="1" si="69"/>
        <v>#REF!</v>
      </c>
      <c r="AT48" s="60" t="e">
        <f t="shared" ca="1" si="72"/>
        <v>#REF!</v>
      </c>
      <c r="AU48" s="60" t="e">
        <f t="shared" ca="1" si="70"/>
        <v>#REF!</v>
      </c>
      <c r="AV48" s="60" t="e">
        <f t="shared" ca="1" si="71"/>
        <v>#REF!</v>
      </c>
      <c r="AW48" s="53" t="e">
        <f t="shared" ca="1" si="43"/>
        <v>#REF!</v>
      </c>
      <c r="AX48" s="53" t="e">
        <f t="shared" ca="1" si="44"/>
        <v>#REF!</v>
      </c>
      <c r="AY48" s="53" t="e">
        <f t="shared" ca="1" si="45"/>
        <v>#REF!</v>
      </c>
      <c r="AZ48" s="53" t="e">
        <f t="shared" ca="1" si="46"/>
        <v>#REF!</v>
      </c>
      <c r="BA48" s="53" t="e">
        <f t="shared" ca="1" si="47"/>
        <v>#REF!</v>
      </c>
      <c r="BB48" s="53" t="e">
        <f t="shared" ca="1" si="48"/>
        <v>#REF!</v>
      </c>
      <c r="BC48" s="53" t="e">
        <f t="shared" ca="1" si="49"/>
        <v>#REF!</v>
      </c>
      <c r="BD48" s="53" t="e">
        <f t="shared" ca="1" si="50"/>
        <v>#REF!</v>
      </c>
      <c r="BE48" s="53" t="e">
        <f t="shared" ca="1" si="51"/>
        <v>#REF!</v>
      </c>
      <c r="BF48" s="63" t="e">
        <f t="shared" ca="1" si="52"/>
        <v>#REF!</v>
      </c>
      <c r="BG48" s="53" t="e">
        <f t="shared" ca="1" si="53"/>
        <v>#REF!</v>
      </c>
      <c r="BH48" s="53" t="e">
        <f t="shared" ca="1" si="54"/>
        <v>#REF!</v>
      </c>
      <c r="BI48" s="53" t="e">
        <f t="shared" ca="1" si="55"/>
        <v>#REF!</v>
      </c>
      <c r="BJ48" s="53" t="e">
        <f t="shared" ca="1" si="56"/>
        <v>#REF!</v>
      </c>
      <c r="BK48" s="53" t="e">
        <f t="shared" ca="1" si="57"/>
        <v>#REF!</v>
      </c>
      <c r="BL48" s="53" t="e">
        <f t="shared" ca="1" si="58"/>
        <v>#REF!</v>
      </c>
      <c r="BM48" s="63" t="e">
        <f t="shared" ca="1" si="59"/>
        <v>#REF!</v>
      </c>
      <c r="BN48" s="63" t="e">
        <f t="shared" ca="1" si="60"/>
        <v>#REF!</v>
      </c>
      <c r="BO48" s="53" t="e">
        <f t="shared" ca="1" si="61"/>
        <v>#REF!</v>
      </c>
      <c r="BP48" s="53" t="e">
        <f t="shared" ca="1" si="62"/>
        <v>#REF!</v>
      </c>
      <c r="BQ48" s="63" t="e">
        <f t="shared" ca="1" si="63"/>
        <v>#REF!</v>
      </c>
      <c r="BR48" s="63" t="e">
        <f t="shared" ca="1" si="64"/>
        <v>#REF!</v>
      </c>
      <c r="BS48" s="53" t="e">
        <f t="shared" ca="1" si="65"/>
        <v>#REF!</v>
      </c>
      <c r="BT48" s="53" t="e">
        <f t="shared" ca="1" si="66"/>
        <v>#REF!</v>
      </c>
      <c r="BU48" s="53" t="e">
        <f t="shared" ca="1" si="67"/>
        <v>#REF!</v>
      </c>
      <c r="BV48" s="61" t="e">
        <f t="shared" ca="1" si="68"/>
        <v>#REF!</v>
      </c>
    </row>
    <row r="49" spans="1:74" s="45" customFormat="1" ht="63" customHeight="1">
      <c r="A49" s="43" t="s">
        <v>2406</v>
      </c>
      <c r="B49" s="55" t="e">
        <f t="shared" ca="1" si="0"/>
        <v>#REF!</v>
      </c>
      <c r="C49" s="63" t="e">
        <f t="shared" ca="1" si="1"/>
        <v>#REF!</v>
      </c>
      <c r="D49" s="63" t="e">
        <f t="shared" ca="1" si="2"/>
        <v>#REF!</v>
      </c>
      <c r="E49" s="63" t="e">
        <f t="shared" ca="1" si="3"/>
        <v>#REF!</v>
      </c>
      <c r="F49" s="53" t="e">
        <f t="shared" ca="1" si="4"/>
        <v>#REF!</v>
      </c>
      <c r="G49" s="59" t="e">
        <f t="shared" ca="1" si="5"/>
        <v>#REF!</v>
      </c>
      <c r="H49" s="63" t="e">
        <f t="shared" ca="1" si="6"/>
        <v>#REF!</v>
      </c>
      <c r="I49" s="63" t="e">
        <f t="shared" ca="1" si="7"/>
        <v>#REF!</v>
      </c>
      <c r="J49" s="63" t="e">
        <f t="shared" ca="1" si="8"/>
        <v>#REF!</v>
      </c>
      <c r="K49" s="63" t="e">
        <f t="shared" ca="1" si="9"/>
        <v>#REF!</v>
      </c>
      <c r="L49" s="53" t="e">
        <f t="shared" ca="1" si="10"/>
        <v>#REF!</v>
      </c>
      <c r="M49" s="53" t="e">
        <f t="shared" ca="1" si="11"/>
        <v>#REF!</v>
      </c>
      <c r="N49" s="53" t="e">
        <f t="shared" ca="1" si="12"/>
        <v>#REF!</v>
      </c>
      <c r="O49" s="53" t="e">
        <f t="shared" ca="1" si="13"/>
        <v>#REF!</v>
      </c>
      <c r="P49" s="53" t="e">
        <f t="shared" ca="1" si="14"/>
        <v>#REF!</v>
      </c>
      <c r="Q49" s="53" t="e">
        <f t="shared" ca="1" si="15"/>
        <v>#REF!</v>
      </c>
      <c r="R49" s="63" t="e">
        <f t="shared" ca="1" si="16"/>
        <v>#REF!</v>
      </c>
      <c r="S49" s="63" t="e">
        <f t="shared" ca="1" si="17"/>
        <v>#REF!</v>
      </c>
      <c r="T49" s="53" t="e">
        <f t="shared" ca="1" si="18"/>
        <v>#REF!</v>
      </c>
      <c r="U49" s="53" t="e">
        <f t="shared" ca="1" si="19"/>
        <v>#REF!</v>
      </c>
      <c r="V49" s="53" t="e">
        <f t="shared" ca="1" si="20"/>
        <v>#REF!</v>
      </c>
      <c r="W49" s="53" t="e">
        <f t="shared" ca="1" si="21"/>
        <v>#REF!</v>
      </c>
      <c r="X49" s="53" t="e">
        <f t="shared" ca="1" si="22"/>
        <v>#REF!</v>
      </c>
      <c r="Y49" s="53" t="e">
        <f t="shared" ca="1" si="23"/>
        <v>#REF!</v>
      </c>
      <c r="Z49" s="53" t="e">
        <f t="shared" ca="1" si="24"/>
        <v>#REF!</v>
      </c>
      <c r="AA49" s="63" t="e">
        <f t="shared" ca="1" si="25"/>
        <v>#REF!</v>
      </c>
      <c r="AB49" s="63" t="e">
        <f t="shared" ca="1" si="26"/>
        <v>#REF!</v>
      </c>
      <c r="AC49" s="53" t="e">
        <f t="shared" ca="1" si="27"/>
        <v>#REF!</v>
      </c>
      <c r="AD49" s="53" t="e">
        <f t="shared" ca="1" si="28"/>
        <v>#REF!</v>
      </c>
      <c r="AE49" s="53" t="e">
        <f t="shared" ca="1" si="29"/>
        <v>#REF!</v>
      </c>
      <c r="AF49" s="53" t="e">
        <f t="shared" ca="1" si="30"/>
        <v>#REF!</v>
      </c>
      <c r="AG49" s="53" t="e">
        <f t="shared" ca="1" si="31"/>
        <v>#REF!</v>
      </c>
      <c r="AH49" s="66" t="e">
        <f t="shared" ca="1" si="32"/>
        <v>#REF!</v>
      </c>
      <c r="AI49" s="53" t="e">
        <f t="shared" ca="1" si="33"/>
        <v>#REF!</v>
      </c>
      <c r="AJ49" s="60" t="e">
        <f t="shared" ca="1" si="34"/>
        <v>#REF!</v>
      </c>
      <c r="AK49" s="60" t="e">
        <f t="shared" ca="1" si="35"/>
        <v>#REF!</v>
      </c>
      <c r="AL49" s="60" t="e">
        <f t="shared" ca="1" si="36"/>
        <v>#REF!</v>
      </c>
      <c r="AM49" s="60" t="e">
        <f t="shared" ca="1" si="37"/>
        <v>#REF!</v>
      </c>
      <c r="AN49" s="60" t="e">
        <f t="shared" ca="1" si="38"/>
        <v>#REF!</v>
      </c>
      <c r="AO49" s="60" t="e">
        <f t="shared" ca="1" si="39"/>
        <v>#REF!</v>
      </c>
      <c r="AP49" s="64" t="e">
        <f t="shared" ca="1" si="40"/>
        <v>#REF!</v>
      </c>
      <c r="AQ49" s="60" t="e">
        <f t="shared" ca="1" si="41"/>
        <v>#REF!</v>
      </c>
      <c r="AR49" s="60" t="e">
        <f t="shared" ca="1" si="42"/>
        <v>#REF!</v>
      </c>
      <c r="AS49" s="60" t="e">
        <f t="shared" ca="1" si="69"/>
        <v>#REF!</v>
      </c>
      <c r="AT49" s="60" t="e">
        <f t="shared" ca="1" si="72"/>
        <v>#REF!</v>
      </c>
      <c r="AU49" s="60" t="e">
        <f t="shared" ca="1" si="70"/>
        <v>#REF!</v>
      </c>
      <c r="AV49" s="60" t="e">
        <f t="shared" ca="1" si="71"/>
        <v>#REF!</v>
      </c>
      <c r="AW49" s="53" t="e">
        <f t="shared" ca="1" si="43"/>
        <v>#REF!</v>
      </c>
      <c r="AX49" s="53" t="e">
        <f t="shared" ca="1" si="44"/>
        <v>#REF!</v>
      </c>
      <c r="AY49" s="53" t="e">
        <f t="shared" ca="1" si="45"/>
        <v>#REF!</v>
      </c>
      <c r="AZ49" s="53" t="e">
        <f t="shared" ca="1" si="46"/>
        <v>#REF!</v>
      </c>
      <c r="BA49" s="53" t="e">
        <f t="shared" ca="1" si="47"/>
        <v>#REF!</v>
      </c>
      <c r="BB49" s="53" t="e">
        <f t="shared" ca="1" si="48"/>
        <v>#REF!</v>
      </c>
      <c r="BC49" s="53" t="e">
        <f t="shared" ca="1" si="49"/>
        <v>#REF!</v>
      </c>
      <c r="BD49" s="53" t="e">
        <f t="shared" ca="1" si="50"/>
        <v>#REF!</v>
      </c>
      <c r="BE49" s="53" t="e">
        <f t="shared" ca="1" si="51"/>
        <v>#REF!</v>
      </c>
      <c r="BF49" s="63" t="e">
        <f t="shared" ca="1" si="52"/>
        <v>#REF!</v>
      </c>
      <c r="BG49" s="53" t="e">
        <f t="shared" ca="1" si="53"/>
        <v>#REF!</v>
      </c>
      <c r="BH49" s="53" t="e">
        <f t="shared" ca="1" si="54"/>
        <v>#REF!</v>
      </c>
      <c r="BI49" s="53" t="e">
        <f t="shared" ca="1" si="55"/>
        <v>#REF!</v>
      </c>
      <c r="BJ49" s="53" t="e">
        <f t="shared" ca="1" si="56"/>
        <v>#REF!</v>
      </c>
      <c r="BK49" s="53" t="e">
        <f t="shared" ca="1" si="57"/>
        <v>#REF!</v>
      </c>
      <c r="BL49" s="53" t="e">
        <f t="shared" ca="1" si="58"/>
        <v>#REF!</v>
      </c>
      <c r="BM49" s="63" t="e">
        <f t="shared" ca="1" si="59"/>
        <v>#REF!</v>
      </c>
      <c r="BN49" s="63" t="e">
        <f t="shared" ca="1" si="60"/>
        <v>#REF!</v>
      </c>
      <c r="BO49" s="53" t="e">
        <f t="shared" ca="1" si="61"/>
        <v>#REF!</v>
      </c>
      <c r="BP49" s="53" t="e">
        <f t="shared" ca="1" si="62"/>
        <v>#REF!</v>
      </c>
      <c r="BQ49" s="63" t="e">
        <f t="shared" ca="1" si="63"/>
        <v>#REF!</v>
      </c>
      <c r="BR49" s="63" t="e">
        <f t="shared" ca="1" si="64"/>
        <v>#REF!</v>
      </c>
      <c r="BS49" s="53" t="e">
        <f t="shared" ca="1" si="65"/>
        <v>#REF!</v>
      </c>
      <c r="BT49" s="53" t="e">
        <f t="shared" ca="1" si="66"/>
        <v>#REF!</v>
      </c>
      <c r="BU49" s="53" t="e">
        <f t="shared" ca="1" si="67"/>
        <v>#REF!</v>
      </c>
      <c r="BV49" s="61" t="e">
        <f t="shared" ca="1" si="68"/>
        <v>#REF!</v>
      </c>
    </row>
    <row r="50" spans="1:74" s="45" customFormat="1" ht="63" customHeight="1">
      <c r="A50" s="43" t="s">
        <v>2407</v>
      </c>
      <c r="B50" s="55" t="e">
        <f t="shared" ca="1" si="0"/>
        <v>#REF!</v>
      </c>
      <c r="C50" s="63" t="e">
        <f t="shared" ca="1" si="1"/>
        <v>#REF!</v>
      </c>
      <c r="D50" s="63" t="e">
        <f t="shared" ca="1" si="2"/>
        <v>#REF!</v>
      </c>
      <c r="E50" s="63" t="e">
        <f t="shared" ca="1" si="3"/>
        <v>#REF!</v>
      </c>
      <c r="F50" s="53" t="e">
        <f t="shared" ca="1" si="4"/>
        <v>#REF!</v>
      </c>
      <c r="G50" s="59" t="e">
        <f t="shared" ca="1" si="5"/>
        <v>#REF!</v>
      </c>
      <c r="H50" s="63" t="e">
        <f t="shared" ca="1" si="6"/>
        <v>#REF!</v>
      </c>
      <c r="I50" s="63" t="e">
        <f t="shared" ca="1" si="7"/>
        <v>#REF!</v>
      </c>
      <c r="J50" s="63" t="e">
        <f t="shared" ca="1" si="8"/>
        <v>#REF!</v>
      </c>
      <c r="K50" s="63" t="e">
        <f t="shared" ca="1" si="9"/>
        <v>#REF!</v>
      </c>
      <c r="L50" s="53" t="e">
        <f t="shared" ca="1" si="10"/>
        <v>#REF!</v>
      </c>
      <c r="M50" s="53" t="e">
        <f t="shared" ca="1" si="11"/>
        <v>#REF!</v>
      </c>
      <c r="N50" s="53" t="e">
        <f t="shared" ca="1" si="12"/>
        <v>#REF!</v>
      </c>
      <c r="O50" s="53" t="e">
        <f t="shared" ca="1" si="13"/>
        <v>#REF!</v>
      </c>
      <c r="P50" s="53" t="e">
        <f t="shared" ca="1" si="14"/>
        <v>#REF!</v>
      </c>
      <c r="Q50" s="53" t="e">
        <f t="shared" ca="1" si="15"/>
        <v>#REF!</v>
      </c>
      <c r="R50" s="63" t="e">
        <f t="shared" ca="1" si="16"/>
        <v>#REF!</v>
      </c>
      <c r="S50" s="63" t="e">
        <f t="shared" ca="1" si="17"/>
        <v>#REF!</v>
      </c>
      <c r="T50" s="53" t="e">
        <f t="shared" ca="1" si="18"/>
        <v>#REF!</v>
      </c>
      <c r="U50" s="53" t="e">
        <f t="shared" ca="1" si="19"/>
        <v>#REF!</v>
      </c>
      <c r="V50" s="53" t="e">
        <f t="shared" ca="1" si="20"/>
        <v>#REF!</v>
      </c>
      <c r="W50" s="53" t="e">
        <f t="shared" ca="1" si="21"/>
        <v>#REF!</v>
      </c>
      <c r="X50" s="53" t="e">
        <f t="shared" ca="1" si="22"/>
        <v>#REF!</v>
      </c>
      <c r="Y50" s="53" t="e">
        <f t="shared" ca="1" si="23"/>
        <v>#REF!</v>
      </c>
      <c r="Z50" s="53" t="e">
        <f t="shared" ca="1" si="24"/>
        <v>#REF!</v>
      </c>
      <c r="AA50" s="63" t="e">
        <f t="shared" ca="1" si="25"/>
        <v>#REF!</v>
      </c>
      <c r="AB50" s="63" t="e">
        <f t="shared" ca="1" si="26"/>
        <v>#REF!</v>
      </c>
      <c r="AC50" s="53" t="e">
        <f t="shared" ca="1" si="27"/>
        <v>#REF!</v>
      </c>
      <c r="AD50" s="53" t="e">
        <f t="shared" ca="1" si="28"/>
        <v>#REF!</v>
      </c>
      <c r="AE50" s="53" t="e">
        <f t="shared" ca="1" si="29"/>
        <v>#REF!</v>
      </c>
      <c r="AF50" s="53" t="e">
        <f t="shared" ca="1" si="30"/>
        <v>#REF!</v>
      </c>
      <c r="AG50" s="53" t="e">
        <f t="shared" ca="1" si="31"/>
        <v>#REF!</v>
      </c>
      <c r="AH50" s="66" t="e">
        <f t="shared" ca="1" si="32"/>
        <v>#REF!</v>
      </c>
      <c r="AI50" s="53" t="e">
        <f t="shared" ca="1" si="33"/>
        <v>#REF!</v>
      </c>
      <c r="AJ50" s="60" t="e">
        <f t="shared" ca="1" si="34"/>
        <v>#REF!</v>
      </c>
      <c r="AK50" s="60" t="e">
        <f t="shared" ca="1" si="35"/>
        <v>#REF!</v>
      </c>
      <c r="AL50" s="60" t="e">
        <f t="shared" ca="1" si="36"/>
        <v>#REF!</v>
      </c>
      <c r="AM50" s="60" t="e">
        <f t="shared" ca="1" si="37"/>
        <v>#REF!</v>
      </c>
      <c r="AN50" s="60" t="e">
        <f t="shared" ca="1" si="38"/>
        <v>#REF!</v>
      </c>
      <c r="AO50" s="60" t="e">
        <f t="shared" ca="1" si="39"/>
        <v>#REF!</v>
      </c>
      <c r="AP50" s="64" t="e">
        <f t="shared" ca="1" si="40"/>
        <v>#REF!</v>
      </c>
      <c r="AQ50" s="60" t="e">
        <f t="shared" ca="1" si="41"/>
        <v>#REF!</v>
      </c>
      <c r="AR50" s="60" t="e">
        <f t="shared" ca="1" si="42"/>
        <v>#REF!</v>
      </c>
      <c r="AS50" s="60" t="e">
        <f t="shared" ca="1" si="69"/>
        <v>#REF!</v>
      </c>
      <c r="AT50" s="60" t="e">
        <f t="shared" ca="1" si="72"/>
        <v>#REF!</v>
      </c>
      <c r="AU50" s="60" t="e">
        <f t="shared" ca="1" si="70"/>
        <v>#REF!</v>
      </c>
      <c r="AV50" s="60" t="e">
        <f t="shared" ca="1" si="71"/>
        <v>#REF!</v>
      </c>
      <c r="AW50" s="53" t="e">
        <f t="shared" ca="1" si="43"/>
        <v>#REF!</v>
      </c>
      <c r="AX50" s="53" t="e">
        <f t="shared" ca="1" si="44"/>
        <v>#REF!</v>
      </c>
      <c r="AY50" s="53" t="e">
        <f t="shared" ca="1" si="45"/>
        <v>#REF!</v>
      </c>
      <c r="AZ50" s="53" t="e">
        <f t="shared" ca="1" si="46"/>
        <v>#REF!</v>
      </c>
      <c r="BA50" s="53" t="e">
        <f t="shared" ca="1" si="47"/>
        <v>#REF!</v>
      </c>
      <c r="BB50" s="53" t="e">
        <f t="shared" ca="1" si="48"/>
        <v>#REF!</v>
      </c>
      <c r="BC50" s="53" t="e">
        <f t="shared" ca="1" si="49"/>
        <v>#REF!</v>
      </c>
      <c r="BD50" s="53" t="e">
        <f t="shared" ca="1" si="50"/>
        <v>#REF!</v>
      </c>
      <c r="BE50" s="53" t="e">
        <f t="shared" ca="1" si="51"/>
        <v>#REF!</v>
      </c>
      <c r="BF50" s="63" t="e">
        <f t="shared" ca="1" si="52"/>
        <v>#REF!</v>
      </c>
      <c r="BG50" s="53" t="e">
        <f t="shared" ca="1" si="53"/>
        <v>#REF!</v>
      </c>
      <c r="BH50" s="53" t="e">
        <f t="shared" ca="1" si="54"/>
        <v>#REF!</v>
      </c>
      <c r="BI50" s="53" t="e">
        <f t="shared" ca="1" si="55"/>
        <v>#REF!</v>
      </c>
      <c r="BJ50" s="53" t="e">
        <f t="shared" ca="1" si="56"/>
        <v>#REF!</v>
      </c>
      <c r="BK50" s="53" t="e">
        <f t="shared" ca="1" si="57"/>
        <v>#REF!</v>
      </c>
      <c r="BL50" s="53" t="e">
        <f t="shared" ca="1" si="58"/>
        <v>#REF!</v>
      </c>
      <c r="BM50" s="63" t="e">
        <f t="shared" ca="1" si="59"/>
        <v>#REF!</v>
      </c>
      <c r="BN50" s="63" t="e">
        <f t="shared" ca="1" si="60"/>
        <v>#REF!</v>
      </c>
      <c r="BO50" s="53" t="e">
        <f t="shared" ca="1" si="61"/>
        <v>#REF!</v>
      </c>
      <c r="BP50" s="53" t="e">
        <f t="shared" ca="1" si="62"/>
        <v>#REF!</v>
      </c>
      <c r="BQ50" s="63" t="e">
        <f t="shared" ca="1" si="63"/>
        <v>#REF!</v>
      </c>
      <c r="BR50" s="63" t="e">
        <f t="shared" ca="1" si="64"/>
        <v>#REF!</v>
      </c>
      <c r="BS50" s="53" t="e">
        <f t="shared" ca="1" si="65"/>
        <v>#REF!</v>
      </c>
      <c r="BT50" s="53" t="e">
        <f t="shared" ca="1" si="66"/>
        <v>#REF!</v>
      </c>
      <c r="BU50" s="53" t="e">
        <f t="shared" ca="1" si="67"/>
        <v>#REF!</v>
      </c>
      <c r="BV50" s="61" t="e">
        <f t="shared" ca="1" si="68"/>
        <v>#REF!</v>
      </c>
    </row>
    <row r="51" spans="1:74" s="44" customFormat="1" ht="63" customHeight="1">
      <c r="A51" s="43" t="s">
        <v>2408</v>
      </c>
      <c r="B51" s="55" t="e">
        <f t="shared" ca="1" si="0"/>
        <v>#REF!</v>
      </c>
      <c r="C51" s="63" t="e">
        <f t="shared" ca="1" si="1"/>
        <v>#REF!</v>
      </c>
      <c r="D51" s="63" t="e">
        <f t="shared" ca="1" si="2"/>
        <v>#REF!</v>
      </c>
      <c r="E51" s="63" t="e">
        <f t="shared" ca="1" si="3"/>
        <v>#REF!</v>
      </c>
      <c r="F51" s="53" t="e">
        <f t="shared" ca="1" si="4"/>
        <v>#REF!</v>
      </c>
      <c r="G51" s="59" t="e">
        <f t="shared" ca="1" si="5"/>
        <v>#REF!</v>
      </c>
      <c r="H51" s="63" t="e">
        <f t="shared" ca="1" si="6"/>
        <v>#REF!</v>
      </c>
      <c r="I51" s="63" t="e">
        <f t="shared" ca="1" si="7"/>
        <v>#REF!</v>
      </c>
      <c r="J51" s="63" t="e">
        <f t="shared" ca="1" si="8"/>
        <v>#REF!</v>
      </c>
      <c r="K51" s="63" t="e">
        <f t="shared" ca="1" si="9"/>
        <v>#REF!</v>
      </c>
      <c r="L51" s="53" t="e">
        <f t="shared" ca="1" si="10"/>
        <v>#REF!</v>
      </c>
      <c r="M51" s="53" t="e">
        <f t="shared" ca="1" si="11"/>
        <v>#REF!</v>
      </c>
      <c r="N51" s="53" t="e">
        <f t="shared" ca="1" si="12"/>
        <v>#REF!</v>
      </c>
      <c r="O51" s="53" t="e">
        <f t="shared" ca="1" si="13"/>
        <v>#REF!</v>
      </c>
      <c r="P51" s="53" t="e">
        <f t="shared" ca="1" si="14"/>
        <v>#REF!</v>
      </c>
      <c r="Q51" s="53" t="e">
        <f t="shared" ca="1" si="15"/>
        <v>#REF!</v>
      </c>
      <c r="R51" s="63" t="e">
        <f t="shared" ca="1" si="16"/>
        <v>#REF!</v>
      </c>
      <c r="S51" s="63" t="e">
        <f t="shared" ca="1" si="17"/>
        <v>#REF!</v>
      </c>
      <c r="T51" s="53" t="e">
        <f t="shared" ca="1" si="18"/>
        <v>#REF!</v>
      </c>
      <c r="U51" s="53" t="e">
        <f t="shared" ca="1" si="19"/>
        <v>#REF!</v>
      </c>
      <c r="V51" s="53" t="e">
        <f t="shared" ca="1" si="20"/>
        <v>#REF!</v>
      </c>
      <c r="W51" s="53" t="e">
        <f t="shared" ca="1" si="21"/>
        <v>#REF!</v>
      </c>
      <c r="X51" s="53" t="e">
        <f t="shared" ca="1" si="22"/>
        <v>#REF!</v>
      </c>
      <c r="Y51" s="53" t="e">
        <f t="shared" ca="1" si="23"/>
        <v>#REF!</v>
      </c>
      <c r="Z51" s="53" t="e">
        <f t="shared" ca="1" si="24"/>
        <v>#REF!</v>
      </c>
      <c r="AA51" s="63" t="e">
        <f t="shared" ca="1" si="25"/>
        <v>#REF!</v>
      </c>
      <c r="AB51" s="63" t="e">
        <f t="shared" ca="1" si="26"/>
        <v>#REF!</v>
      </c>
      <c r="AC51" s="53" t="e">
        <f t="shared" ca="1" si="27"/>
        <v>#REF!</v>
      </c>
      <c r="AD51" s="53" t="e">
        <f t="shared" ca="1" si="28"/>
        <v>#REF!</v>
      </c>
      <c r="AE51" s="53" t="e">
        <f t="shared" ca="1" si="29"/>
        <v>#REF!</v>
      </c>
      <c r="AF51" s="53" t="e">
        <f t="shared" ca="1" si="30"/>
        <v>#REF!</v>
      </c>
      <c r="AG51" s="53" t="e">
        <f t="shared" ca="1" si="31"/>
        <v>#REF!</v>
      </c>
      <c r="AH51" s="66" t="e">
        <f t="shared" ca="1" si="32"/>
        <v>#REF!</v>
      </c>
      <c r="AI51" s="53" t="e">
        <f t="shared" ca="1" si="33"/>
        <v>#REF!</v>
      </c>
      <c r="AJ51" s="60" t="e">
        <f t="shared" ca="1" si="34"/>
        <v>#REF!</v>
      </c>
      <c r="AK51" s="60" t="e">
        <f t="shared" ca="1" si="35"/>
        <v>#REF!</v>
      </c>
      <c r="AL51" s="60" t="e">
        <f t="shared" ca="1" si="36"/>
        <v>#REF!</v>
      </c>
      <c r="AM51" s="60" t="e">
        <f t="shared" ca="1" si="37"/>
        <v>#REF!</v>
      </c>
      <c r="AN51" s="60" t="e">
        <f t="shared" ca="1" si="38"/>
        <v>#REF!</v>
      </c>
      <c r="AO51" s="60" t="e">
        <f t="shared" ca="1" si="39"/>
        <v>#REF!</v>
      </c>
      <c r="AP51" s="64" t="e">
        <f t="shared" ca="1" si="40"/>
        <v>#REF!</v>
      </c>
      <c r="AQ51" s="60" t="e">
        <f t="shared" ca="1" si="41"/>
        <v>#REF!</v>
      </c>
      <c r="AR51" s="60" t="e">
        <f t="shared" ca="1" si="42"/>
        <v>#REF!</v>
      </c>
      <c r="AS51" s="60" t="e">
        <f t="shared" ca="1" si="69"/>
        <v>#REF!</v>
      </c>
      <c r="AT51" s="60" t="e">
        <f t="shared" ca="1" si="72"/>
        <v>#REF!</v>
      </c>
      <c r="AU51" s="60" t="e">
        <f t="shared" ca="1" si="70"/>
        <v>#REF!</v>
      </c>
      <c r="AV51" s="60" t="e">
        <f t="shared" ca="1" si="71"/>
        <v>#REF!</v>
      </c>
      <c r="AW51" s="53" t="e">
        <f t="shared" ca="1" si="43"/>
        <v>#REF!</v>
      </c>
      <c r="AX51" s="53" t="e">
        <f t="shared" ca="1" si="44"/>
        <v>#REF!</v>
      </c>
      <c r="AY51" s="53" t="e">
        <f t="shared" ca="1" si="45"/>
        <v>#REF!</v>
      </c>
      <c r="AZ51" s="53" t="e">
        <f t="shared" ca="1" si="46"/>
        <v>#REF!</v>
      </c>
      <c r="BA51" s="53" t="e">
        <f t="shared" ca="1" si="47"/>
        <v>#REF!</v>
      </c>
      <c r="BB51" s="53" t="e">
        <f t="shared" ca="1" si="48"/>
        <v>#REF!</v>
      </c>
      <c r="BC51" s="53" t="e">
        <f t="shared" ca="1" si="49"/>
        <v>#REF!</v>
      </c>
      <c r="BD51" s="53" t="e">
        <f t="shared" ca="1" si="50"/>
        <v>#REF!</v>
      </c>
      <c r="BE51" s="53" t="e">
        <f t="shared" ca="1" si="51"/>
        <v>#REF!</v>
      </c>
      <c r="BF51" s="63" t="e">
        <f t="shared" ca="1" si="52"/>
        <v>#REF!</v>
      </c>
      <c r="BG51" s="53" t="e">
        <f t="shared" ca="1" si="53"/>
        <v>#REF!</v>
      </c>
      <c r="BH51" s="53" t="e">
        <f t="shared" ca="1" si="54"/>
        <v>#REF!</v>
      </c>
      <c r="BI51" s="53" t="e">
        <f t="shared" ca="1" si="55"/>
        <v>#REF!</v>
      </c>
      <c r="BJ51" s="53" t="e">
        <f t="shared" ca="1" si="56"/>
        <v>#REF!</v>
      </c>
      <c r="BK51" s="53" t="e">
        <f t="shared" ca="1" si="57"/>
        <v>#REF!</v>
      </c>
      <c r="BL51" s="53" t="e">
        <f t="shared" ca="1" si="58"/>
        <v>#REF!</v>
      </c>
      <c r="BM51" s="63" t="e">
        <f t="shared" ca="1" si="59"/>
        <v>#REF!</v>
      </c>
      <c r="BN51" s="63" t="e">
        <f t="shared" ca="1" si="60"/>
        <v>#REF!</v>
      </c>
      <c r="BO51" s="53" t="e">
        <f t="shared" ca="1" si="61"/>
        <v>#REF!</v>
      </c>
      <c r="BP51" s="53" t="e">
        <f t="shared" ca="1" si="62"/>
        <v>#REF!</v>
      </c>
      <c r="BQ51" s="63" t="e">
        <f t="shared" ca="1" si="63"/>
        <v>#REF!</v>
      </c>
      <c r="BR51" s="63" t="e">
        <f t="shared" ca="1" si="64"/>
        <v>#REF!</v>
      </c>
      <c r="BS51" s="53" t="e">
        <f t="shared" ca="1" si="65"/>
        <v>#REF!</v>
      </c>
      <c r="BT51" s="53" t="e">
        <f t="shared" ca="1" si="66"/>
        <v>#REF!</v>
      </c>
      <c r="BU51" s="53" t="e">
        <f t="shared" ca="1" si="67"/>
        <v>#REF!</v>
      </c>
      <c r="BV51" s="61" t="e">
        <f t="shared" ca="1" si="68"/>
        <v>#REF!</v>
      </c>
    </row>
    <row r="52" spans="1:74" s="44" customFormat="1" ht="63" customHeight="1">
      <c r="A52" s="43" t="s">
        <v>2409</v>
      </c>
      <c r="B52" s="55" t="e">
        <f t="shared" ca="1" si="0"/>
        <v>#REF!</v>
      </c>
      <c r="C52" s="63" t="e">
        <f t="shared" ca="1" si="1"/>
        <v>#REF!</v>
      </c>
      <c r="D52" s="63" t="e">
        <f t="shared" ca="1" si="2"/>
        <v>#REF!</v>
      </c>
      <c r="E52" s="63" t="e">
        <f t="shared" ca="1" si="3"/>
        <v>#REF!</v>
      </c>
      <c r="F52" s="53" t="e">
        <f t="shared" ca="1" si="4"/>
        <v>#REF!</v>
      </c>
      <c r="G52" s="59" t="e">
        <f t="shared" ca="1" si="5"/>
        <v>#REF!</v>
      </c>
      <c r="H52" s="63" t="e">
        <f t="shared" ca="1" si="6"/>
        <v>#REF!</v>
      </c>
      <c r="I52" s="63" t="e">
        <f t="shared" ca="1" si="7"/>
        <v>#REF!</v>
      </c>
      <c r="J52" s="63" t="e">
        <f t="shared" ca="1" si="8"/>
        <v>#REF!</v>
      </c>
      <c r="K52" s="63" t="e">
        <f t="shared" ca="1" si="9"/>
        <v>#REF!</v>
      </c>
      <c r="L52" s="53" t="e">
        <f t="shared" ca="1" si="10"/>
        <v>#REF!</v>
      </c>
      <c r="M52" s="53" t="e">
        <f t="shared" ca="1" si="11"/>
        <v>#REF!</v>
      </c>
      <c r="N52" s="53" t="e">
        <f t="shared" ca="1" si="12"/>
        <v>#REF!</v>
      </c>
      <c r="O52" s="53" t="e">
        <f t="shared" ca="1" si="13"/>
        <v>#REF!</v>
      </c>
      <c r="P52" s="53" t="e">
        <f t="shared" ca="1" si="14"/>
        <v>#REF!</v>
      </c>
      <c r="Q52" s="53" t="e">
        <f t="shared" ca="1" si="15"/>
        <v>#REF!</v>
      </c>
      <c r="R52" s="63" t="e">
        <f t="shared" ca="1" si="16"/>
        <v>#REF!</v>
      </c>
      <c r="S52" s="63" t="e">
        <f t="shared" ca="1" si="17"/>
        <v>#REF!</v>
      </c>
      <c r="T52" s="53" t="e">
        <f t="shared" ca="1" si="18"/>
        <v>#REF!</v>
      </c>
      <c r="U52" s="53" t="e">
        <f t="shared" ca="1" si="19"/>
        <v>#REF!</v>
      </c>
      <c r="V52" s="53" t="e">
        <f t="shared" ca="1" si="20"/>
        <v>#REF!</v>
      </c>
      <c r="W52" s="53" t="e">
        <f t="shared" ca="1" si="21"/>
        <v>#REF!</v>
      </c>
      <c r="X52" s="53" t="e">
        <f t="shared" ca="1" si="22"/>
        <v>#REF!</v>
      </c>
      <c r="Y52" s="53" t="e">
        <f t="shared" ca="1" si="23"/>
        <v>#REF!</v>
      </c>
      <c r="Z52" s="53" t="e">
        <f t="shared" ca="1" si="24"/>
        <v>#REF!</v>
      </c>
      <c r="AA52" s="63" t="e">
        <f t="shared" ca="1" si="25"/>
        <v>#REF!</v>
      </c>
      <c r="AB52" s="63" t="e">
        <f t="shared" ca="1" si="26"/>
        <v>#REF!</v>
      </c>
      <c r="AC52" s="53" t="e">
        <f t="shared" ca="1" si="27"/>
        <v>#REF!</v>
      </c>
      <c r="AD52" s="53" t="e">
        <f t="shared" ca="1" si="28"/>
        <v>#REF!</v>
      </c>
      <c r="AE52" s="53" t="e">
        <f t="shared" ca="1" si="29"/>
        <v>#REF!</v>
      </c>
      <c r="AF52" s="53" t="e">
        <f t="shared" ca="1" si="30"/>
        <v>#REF!</v>
      </c>
      <c r="AG52" s="53" t="e">
        <f t="shared" ca="1" si="31"/>
        <v>#REF!</v>
      </c>
      <c r="AH52" s="66" t="e">
        <f t="shared" ca="1" si="32"/>
        <v>#REF!</v>
      </c>
      <c r="AI52" s="53" t="e">
        <f t="shared" ca="1" si="33"/>
        <v>#REF!</v>
      </c>
      <c r="AJ52" s="60" t="e">
        <f t="shared" ca="1" si="34"/>
        <v>#REF!</v>
      </c>
      <c r="AK52" s="60" t="e">
        <f t="shared" ca="1" si="35"/>
        <v>#REF!</v>
      </c>
      <c r="AL52" s="60" t="e">
        <f t="shared" ca="1" si="36"/>
        <v>#REF!</v>
      </c>
      <c r="AM52" s="60" t="e">
        <f t="shared" ca="1" si="37"/>
        <v>#REF!</v>
      </c>
      <c r="AN52" s="60" t="e">
        <f t="shared" ca="1" si="38"/>
        <v>#REF!</v>
      </c>
      <c r="AO52" s="60" t="e">
        <f t="shared" ca="1" si="39"/>
        <v>#REF!</v>
      </c>
      <c r="AP52" s="64" t="e">
        <f t="shared" ca="1" si="40"/>
        <v>#REF!</v>
      </c>
      <c r="AQ52" s="60" t="e">
        <f t="shared" ca="1" si="41"/>
        <v>#REF!</v>
      </c>
      <c r="AR52" s="60" t="e">
        <f t="shared" ca="1" si="42"/>
        <v>#REF!</v>
      </c>
      <c r="AS52" s="60" t="e">
        <f t="shared" ca="1" si="69"/>
        <v>#REF!</v>
      </c>
      <c r="AT52" s="60" t="e">
        <f t="shared" ca="1" si="72"/>
        <v>#REF!</v>
      </c>
      <c r="AU52" s="60" t="e">
        <f t="shared" ca="1" si="70"/>
        <v>#REF!</v>
      </c>
      <c r="AV52" s="60" t="e">
        <f t="shared" ca="1" si="71"/>
        <v>#REF!</v>
      </c>
      <c r="AW52" s="53" t="e">
        <f t="shared" ca="1" si="43"/>
        <v>#REF!</v>
      </c>
      <c r="AX52" s="53" t="e">
        <f t="shared" ca="1" si="44"/>
        <v>#REF!</v>
      </c>
      <c r="AY52" s="53" t="e">
        <f t="shared" ca="1" si="45"/>
        <v>#REF!</v>
      </c>
      <c r="AZ52" s="53" t="e">
        <f t="shared" ca="1" si="46"/>
        <v>#REF!</v>
      </c>
      <c r="BA52" s="53" t="e">
        <f t="shared" ca="1" si="47"/>
        <v>#REF!</v>
      </c>
      <c r="BB52" s="53" t="e">
        <f t="shared" ca="1" si="48"/>
        <v>#REF!</v>
      </c>
      <c r="BC52" s="53" t="e">
        <f t="shared" ca="1" si="49"/>
        <v>#REF!</v>
      </c>
      <c r="BD52" s="53" t="e">
        <f t="shared" ca="1" si="50"/>
        <v>#REF!</v>
      </c>
      <c r="BE52" s="53" t="e">
        <f t="shared" ca="1" si="51"/>
        <v>#REF!</v>
      </c>
      <c r="BF52" s="63" t="e">
        <f t="shared" ca="1" si="52"/>
        <v>#REF!</v>
      </c>
      <c r="BG52" s="53" t="e">
        <f t="shared" ca="1" si="53"/>
        <v>#REF!</v>
      </c>
      <c r="BH52" s="53" t="e">
        <f t="shared" ca="1" si="54"/>
        <v>#REF!</v>
      </c>
      <c r="BI52" s="53" t="e">
        <f t="shared" ca="1" si="55"/>
        <v>#REF!</v>
      </c>
      <c r="BJ52" s="53" t="e">
        <f t="shared" ca="1" si="56"/>
        <v>#REF!</v>
      </c>
      <c r="BK52" s="53" t="e">
        <f t="shared" ca="1" si="57"/>
        <v>#REF!</v>
      </c>
      <c r="BL52" s="53" t="e">
        <f t="shared" ca="1" si="58"/>
        <v>#REF!</v>
      </c>
      <c r="BM52" s="63" t="e">
        <f t="shared" ca="1" si="59"/>
        <v>#REF!</v>
      </c>
      <c r="BN52" s="63" t="e">
        <f t="shared" ca="1" si="60"/>
        <v>#REF!</v>
      </c>
      <c r="BO52" s="53" t="e">
        <f t="shared" ca="1" si="61"/>
        <v>#REF!</v>
      </c>
      <c r="BP52" s="53" t="e">
        <f t="shared" ca="1" si="62"/>
        <v>#REF!</v>
      </c>
      <c r="BQ52" s="63" t="e">
        <f t="shared" ca="1" si="63"/>
        <v>#REF!</v>
      </c>
      <c r="BR52" s="63" t="e">
        <f t="shared" ca="1" si="64"/>
        <v>#REF!</v>
      </c>
      <c r="BS52" s="53" t="e">
        <f t="shared" ca="1" si="65"/>
        <v>#REF!</v>
      </c>
      <c r="BT52" s="53" t="e">
        <f t="shared" ca="1" si="66"/>
        <v>#REF!</v>
      </c>
      <c r="BU52" s="53" t="e">
        <f t="shared" ca="1" si="67"/>
        <v>#REF!</v>
      </c>
      <c r="BV52" s="61" t="e">
        <f t="shared" ca="1" si="68"/>
        <v>#REF!</v>
      </c>
    </row>
    <row r="53" spans="1:74" s="45" customFormat="1" ht="63" customHeight="1">
      <c r="A53" s="43" t="s">
        <v>2410</v>
      </c>
      <c r="B53" s="55" t="e">
        <f t="shared" ca="1" si="0"/>
        <v>#REF!</v>
      </c>
      <c r="C53" s="63" t="e">
        <f t="shared" ca="1" si="1"/>
        <v>#REF!</v>
      </c>
      <c r="D53" s="63" t="e">
        <f t="shared" ca="1" si="2"/>
        <v>#REF!</v>
      </c>
      <c r="E53" s="63" t="e">
        <f t="shared" ca="1" si="3"/>
        <v>#REF!</v>
      </c>
      <c r="F53" s="53" t="e">
        <f t="shared" ca="1" si="4"/>
        <v>#REF!</v>
      </c>
      <c r="G53" s="59" t="e">
        <f t="shared" ca="1" si="5"/>
        <v>#REF!</v>
      </c>
      <c r="H53" s="63" t="e">
        <f t="shared" ca="1" si="6"/>
        <v>#REF!</v>
      </c>
      <c r="I53" s="63" t="e">
        <f t="shared" ca="1" si="7"/>
        <v>#REF!</v>
      </c>
      <c r="J53" s="63" t="e">
        <f t="shared" ca="1" si="8"/>
        <v>#REF!</v>
      </c>
      <c r="K53" s="63" t="e">
        <f t="shared" ca="1" si="9"/>
        <v>#REF!</v>
      </c>
      <c r="L53" s="53" t="e">
        <f t="shared" ca="1" si="10"/>
        <v>#REF!</v>
      </c>
      <c r="M53" s="53" t="e">
        <f t="shared" ca="1" si="11"/>
        <v>#REF!</v>
      </c>
      <c r="N53" s="53" t="e">
        <f t="shared" ca="1" si="12"/>
        <v>#REF!</v>
      </c>
      <c r="O53" s="53" t="e">
        <f t="shared" ca="1" si="13"/>
        <v>#REF!</v>
      </c>
      <c r="P53" s="53" t="e">
        <f t="shared" ca="1" si="14"/>
        <v>#REF!</v>
      </c>
      <c r="Q53" s="53" t="e">
        <f t="shared" ca="1" si="15"/>
        <v>#REF!</v>
      </c>
      <c r="R53" s="63" t="e">
        <f t="shared" ca="1" si="16"/>
        <v>#REF!</v>
      </c>
      <c r="S53" s="63" t="e">
        <f t="shared" ca="1" si="17"/>
        <v>#REF!</v>
      </c>
      <c r="T53" s="53" t="e">
        <f t="shared" ca="1" si="18"/>
        <v>#REF!</v>
      </c>
      <c r="U53" s="53" t="e">
        <f t="shared" ca="1" si="19"/>
        <v>#REF!</v>
      </c>
      <c r="V53" s="53" t="e">
        <f t="shared" ca="1" si="20"/>
        <v>#REF!</v>
      </c>
      <c r="W53" s="53" t="e">
        <f t="shared" ca="1" si="21"/>
        <v>#REF!</v>
      </c>
      <c r="X53" s="53" t="e">
        <f t="shared" ca="1" si="22"/>
        <v>#REF!</v>
      </c>
      <c r="Y53" s="53" t="e">
        <f t="shared" ca="1" si="23"/>
        <v>#REF!</v>
      </c>
      <c r="Z53" s="53" t="e">
        <f t="shared" ca="1" si="24"/>
        <v>#REF!</v>
      </c>
      <c r="AA53" s="63" t="e">
        <f t="shared" ca="1" si="25"/>
        <v>#REF!</v>
      </c>
      <c r="AB53" s="63" t="e">
        <f t="shared" ca="1" si="26"/>
        <v>#REF!</v>
      </c>
      <c r="AC53" s="53" t="e">
        <f t="shared" ca="1" si="27"/>
        <v>#REF!</v>
      </c>
      <c r="AD53" s="53" t="e">
        <f t="shared" ca="1" si="28"/>
        <v>#REF!</v>
      </c>
      <c r="AE53" s="53" t="e">
        <f t="shared" ca="1" si="29"/>
        <v>#REF!</v>
      </c>
      <c r="AF53" s="53" t="e">
        <f t="shared" ca="1" si="30"/>
        <v>#REF!</v>
      </c>
      <c r="AG53" s="53" t="e">
        <f t="shared" ca="1" si="31"/>
        <v>#REF!</v>
      </c>
      <c r="AH53" s="66" t="e">
        <f t="shared" ca="1" si="32"/>
        <v>#REF!</v>
      </c>
      <c r="AI53" s="53" t="e">
        <f t="shared" ca="1" si="33"/>
        <v>#REF!</v>
      </c>
      <c r="AJ53" s="60" t="e">
        <f t="shared" ca="1" si="34"/>
        <v>#REF!</v>
      </c>
      <c r="AK53" s="60" t="e">
        <f t="shared" ca="1" si="35"/>
        <v>#REF!</v>
      </c>
      <c r="AL53" s="60" t="e">
        <f t="shared" ca="1" si="36"/>
        <v>#REF!</v>
      </c>
      <c r="AM53" s="60" t="e">
        <f t="shared" ca="1" si="37"/>
        <v>#REF!</v>
      </c>
      <c r="AN53" s="60" t="e">
        <f t="shared" ca="1" si="38"/>
        <v>#REF!</v>
      </c>
      <c r="AO53" s="60" t="e">
        <f t="shared" ca="1" si="39"/>
        <v>#REF!</v>
      </c>
      <c r="AP53" s="64" t="e">
        <f t="shared" ca="1" si="40"/>
        <v>#REF!</v>
      </c>
      <c r="AQ53" s="60" t="e">
        <f t="shared" ca="1" si="41"/>
        <v>#REF!</v>
      </c>
      <c r="AR53" s="60" t="e">
        <f t="shared" ca="1" si="42"/>
        <v>#REF!</v>
      </c>
      <c r="AS53" s="60" t="e">
        <f t="shared" ca="1" si="69"/>
        <v>#REF!</v>
      </c>
      <c r="AT53" s="60" t="e">
        <f t="shared" ca="1" si="72"/>
        <v>#REF!</v>
      </c>
      <c r="AU53" s="60" t="e">
        <f t="shared" ca="1" si="70"/>
        <v>#REF!</v>
      </c>
      <c r="AV53" s="60" t="e">
        <f t="shared" ca="1" si="71"/>
        <v>#REF!</v>
      </c>
      <c r="AW53" s="53" t="e">
        <f t="shared" ca="1" si="43"/>
        <v>#REF!</v>
      </c>
      <c r="AX53" s="53" t="e">
        <f t="shared" ca="1" si="44"/>
        <v>#REF!</v>
      </c>
      <c r="AY53" s="53" t="e">
        <f t="shared" ca="1" si="45"/>
        <v>#REF!</v>
      </c>
      <c r="AZ53" s="53" t="e">
        <f t="shared" ca="1" si="46"/>
        <v>#REF!</v>
      </c>
      <c r="BA53" s="53" t="e">
        <f t="shared" ca="1" si="47"/>
        <v>#REF!</v>
      </c>
      <c r="BB53" s="53" t="e">
        <f t="shared" ca="1" si="48"/>
        <v>#REF!</v>
      </c>
      <c r="BC53" s="53" t="e">
        <f t="shared" ca="1" si="49"/>
        <v>#REF!</v>
      </c>
      <c r="BD53" s="53" t="e">
        <f t="shared" ca="1" si="50"/>
        <v>#REF!</v>
      </c>
      <c r="BE53" s="53" t="e">
        <f t="shared" ca="1" si="51"/>
        <v>#REF!</v>
      </c>
      <c r="BF53" s="63" t="e">
        <f t="shared" ca="1" si="52"/>
        <v>#REF!</v>
      </c>
      <c r="BG53" s="53" t="e">
        <f t="shared" ca="1" si="53"/>
        <v>#REF!</v>
      </c>
      <c r="BH53" s="53" t="e">
        <f t="shared" ca="1" si="54"/>
        <v>#REF!</v>
      </c>
      <c r="BI53" s="53" t="e">
        <f t="shared" ca="1" si="55"/>
        <v>#REF!</v>
      </c>
      <c r="BJ53" s="53" t="e">
        <f t="shared" ca="1" si="56"/>
        <v>#REF!</v>
      </c>
      <c r="BK53" s="53" t="e">
        <f t="shared" ca="1" si="57"/>
        <v>#REF!</v>
      </c>
      <c r="BL53" s="53" t="e">
        <f t="shared" ca="1" si="58"/>
        <v>#REF!</v>
      </c>
      <c r="BM53" s="63" t="e">
        <f t="shared" ca="1" si="59"/>
        <v>#REF!</v>
      </c>
      <c r="BN53" s="63" t="e">
        <f t="shared" ca="1" si="60"/>
        <v>#REF!</v>
      </c>
      <c r="BO53" s="53" t="e">
        <f t="shared" ca="1" si="61"/>
        <v>#REF!</v>
      </c>
      <c r="BP53" s="53" t="e">
        <f t="shared" ca="1" si="62"/>
        <v>#REF!</v>
      </c>
      <c r="BQ53" s="63" t="e">
        <f t="shared" ca="1" si="63"/>
        <v>#REF!</v>
      </c>
      <c r="BR53" s="63" t="e">
        <f t="shared" ca="1" si="64"/>
        <v>#REF!</v>
      </c>
      <c r="BS53" s="53" t="e">
        <f t="shared" ca="1" si="65"/>
        <v>#REF!</v>
      </c>
      <c r="BT53" s="53" t="e">
        <f t="shared" ca="1" si="66"/>
        <v>#REF!</v>
      </c>
      <c r="BU53" s="53" t="e">
        <f t="shared" ca="1" si="67"/>
        <v>#REF!</v>
      </c>
      <c r="BV53" s="61" t="e">
        <f t="shared" ca="1" si="68"/>
        <v>#REF!</v>
      </c>
    </row>
    <row r="54" spans="1:74" s="45" customFormat="1" ht="63" customHeight="1">
      <c r="A54" s="43" t="s">
        <v>2411</v>
      </c>
      <c r="B54" s="55" t="e">
        <f t="shared" ca="1" si="0"/>
        <v>#REF!</v>
      </c>
      <c r="C54" s="63" t="e">
        <f t="shared" ca="1" si="1"/>
        <v>#REF!</v>
      </c>
      <c r="D54" s="63" t="e">
        <f t="shared" ca="1" si="2"/>
        <v>#REF!</v>
      </c>
      <c r="E54" s="63" t="e">
        <f t="shared" ca="1" si="3"/>
        <v>#REF!</v>
      </c>
      <c r="F54" s="53" t="e">
        <f t="shared" ca="1" si="4"/>
        <v>#REF!</v>
      </c>
      <c r="G54" s="59" t="e">
        <f t="shared" ca="1" si="5"/>
        <v>#REF!</v>
      </c>
      <c r="H54" s="63" t="e">
        <f t="shared" ca="1" si="6"/>
        <v>#REF!</v>
      </c>
      <c r="I54" s="63" t="e">
        <f t="shared" ca="1" si="7"/>
        <v>#REF!</v>
      </c>
      <c r="J54" s="63" t="e">
        <f t="shared" ca="1" si="8"/>
        <v>#REF!</v>
      </c>
      <c r="K54" s="63" t="e">
        <f t="shared" ca="1" si="9"/>
        <v>#REF!</v>
      </c>
      <c r="L54" s="53" t="e">
        <f t="shared" ca="1" si="10"/>
        <v>#REF!</v>
      </c>
      <c r="M54" s="53" t="e">
        <f t="shared" ca="1" si="11"/>
        <v>#REF!</v>
      </c>
      <c r="N54" s="53" t="e">
        <f t="shared" ca="1" si="12"/>
        <v>#REF!</v>
      </c>
      <c r="O54" s="53" t="e">
        <f t="shared" ca="1" si="13"/>
        <v>#REF!</v>
      </c>
      <c r="P54" s="53" t="e">
        <f t="shared" ca="1" si="14"/>
        <v>#REF!</v>
      </c>
      <c r="Q54" s="53" t="e">
        <f t="shared" ca="1" si="15"/>
        <v>#REF!</v>
      </c>
      <c r="R54" s="63" t="e">
        <f t="shared" ca="1" si="16"/>
        <v>#REF!</v>
      </c>
      <c r="S54" s="63" t="e">
        <f t="shared" ca="1" si="17"/>
        <v>#REF!</v>
      </c>
      <c r="T54" s="53" t="e">
        <f t="shared" ca="1" si="18"/>
        <v>#REF!</v>
      </c>
      <c r="U54" s="53" t="e">
        <f t="shared" ca="1" si="19"/>
        <v>#REF!</v>
      </c>
      <c r="V54" s="53" t="e">
        <f t="shared" ca="1" si="20"/>
        <v>#REF!</v>
      </c>
      <c r="W54" s="53" t="e">
        <f t="shared" ca="1" si="21"/>
        <v>#REF!</v>
      </c>
      <c r="X54" s="53" t="e">
        <f t="shared" ca="1" si="22"/>
        <v>#REF!</v>
      </c>
      <c r="Y54" s="53" t="e">
        <f t="shared" ca="1" si="23"/>
        <v>#REF!</v>
      </c>
      <c r="Z54" s="53" t="e">
        <f t="shared" ca="1" si="24"/>
        <v>#REF!</v>
      </c>
      <c r="AA54" s="63" t="e">
        <f t="shared" ca="1" si="25"/>
        <v>#REF!</v>
      </c>
      <c r="AB54" s="63" t="e">
        <f t="shared" ca="1" si="26"/>
        <v>#REF!</v>
      </c>
      <c r="AC54" s="53" t="e">
        <f t="shared" ca="1" si="27"/>
        <v>#REF!</v>
      </c>
      <c r="AD54" s="53" t="e">
        <f t="shared" ca="1" si="28"/>
        <v>#REF!</v>
      </c>
      <c r="AE54" s="53" t="e">
        <f t="shared" ca="1" si="29"/>
        <v>#REF!</v>
      </c>
      <c r="AF54" s="53" t="e">
        <f t="shared" ca="1" si="30"/>
        <v>#REF!</v>
      </c>
      <c r="AG54" s="53" t="e">
        <f t="shared" ca="1" si="31"/>
        <v>#REF!</v>
      </c>
      <c r="AH54" s="66" t="e">
        <f t="shared" ca="1" si="32"/>
        <v>#REF!</v>
      </c>
      <c r="AI54" s="53" t="e">
        <f t="shared" ca="1" si="33"/>
        <v>#REF!</v>
      </c>
      <c r="AJ54" s="60" t="e">
        <f t="shared" ca="1" si="34"/>
        <v>#REF!</v>
      </c>
      <c r="AK54" s="60" t="e">
        <f t="shared" ca="1" si="35"/>
        <v>#REF!</v>
      </c>
      <c r="AL54" s="60" t="e">
        <f t="shared" ca="1" si="36"/>
        <v>#REF!</v>
      </c>
      <c r="AM54" s="60" t="e">
        <f t="shared" ca="1" si="37"/>
        <v>#REF!</v>
      </c>
      <c r="AN54" s="60" t="e">
        <f t="shared" ca="1" si="38"/>
        <v>#REF!</v>
      </c>
      <c r="AO54" s="60" t="e">
        <f t="shared" ca="1" si="39"/>
        <v>#REF!</v>
      </c>
      <c r="AP54" s="64" t="e">
        <f t="shared" ca="1" si="40"/>
        <v>#REF!</v>
      </c>
      <c r="AQ54" s="60" t="e">
        <f t="shared" ca="1" si="41"/>
        <v>#REF!</v>
      </c>
      <c r="AR54" s="60" t="e">
        <f t="shared" ca="1" si="42"/>
        <v>#REF!</v>
      </c>
      <c r="AS54" s="60" t="e">
        <f t="shared" ca="1" si="69"/>
        <v>#REF!</v>
      </c>
      <c r="AT54" s="60" t="e">
        <f t="shared" ca="1" si="72"/>
        <v>#REF!</v>
      </c>
      <c r="AU54" s="60" t="e">
        <f t="shared" ca="1" si="70"/>
        <v>#REF!</v>
      </c>
      <c r="AV54" s="60" t="e">
        <f t="shared" ca="1" si="71"/>
        <v>#REF!</v>
      </c>
      <c r="AW54" s="53" t="e">
        <f t="shared" ca="1" si="43"/>
        <v>#REF!</v>
      </c>
      <c r="AX54" s="53" t="e">
        <f t="shared" ca="1" si="44"/>
        <v>#REF!</v>
      </c>
      <c r="AY54" s="53" t="e">
        <f t="shared" ca="1" si="45"/>
        <v>#REF!</v>
      </c>
      <c r="AZ54" s="53" t="e">
        <f t="shared" ca="1" si="46"/>
        <v>#REF!</v>
      </c>
      <c r="BA54" s="53" t="e">
        <f t="shared" ca="1" si="47"/>
        <v>#REF!</v>
      </c>
      <c r="BB54" s="53" t="e">
        <f t="shared" ca="1" si="48"/>
        <v>#REF!</v>
      </c>
      <c r="BC54" s="53" t="e">
        <f t="shared" ca="1" si="49"/>
        <v>#REF!</v>
      </c>
      <c r="BD54" s="53" t="e">
        <f t="shared" ca="1" si="50"/>
        <v>#REF!</v>
      </c>
      <c r="BE54" s="53" t="e">
        <f t="shared" ca="1" si="51"/>
        <v>#REF!</v>
      </c>
      <c r="BF54" s="63" t="e">
        <f t="shared" ca="1" si="52"/>
        <v>#REF!</v>
      </c>
      <c r="BG54" s="53" t="e">
        <f t="shared" ca="1" si="53"/>
        <v>#REF!</v>
      </c>
      <c r="BH54" s="53" t="e">
        <f t="shared" ca="1" si="54"/>
        <v>#REF!</v>
      </c>
      <c r="BI54" s="53" t="e">
        <f t="shared" ca="1" si="55"/>
        <v>#REF!</v>
      </c>
      <c r="BJ54" s="53" t="e">
        <f t="shared" ca="1" si="56"/>
        <v>#REF!</v>
      </c>
      <c r="BK54" s="53" t="e">
        <f t="shared" ca="1" si="57"/>
        <v>#REF!</v>
      </c>
      <c r="BL54" s="53" t="e">
        <f t="shared" ca="1" si="58"/>
        <v>#REF!</v>
      </c>
      <c r="BM54" s="63" t="e">
        <f t="shared" ca="1" si="59"/>
        <v>#REF!</v>
      </c>
      <c r="BN54" s="63" t="e">
        <f t="shared" ca="1" si="60"/>
        <v>#REF!</v>
      </c>
      <c r="BO54" s="53" t="e">
        <f t="shared" ca="1" si="61"/>
        <v>#REF!</v>
      </c>
      <c r="BP54" s="53" t="e">
        <f t="shared" ca="1" si="62"/>
        <v>#REF!</v>
      </c>
      <c r="BQ54" s="63" t="e">
        <f t="shared" ca="1" si="63"/>
        <v>#REF!</v>
      </c>
      <c r="BR54" s="63" t="e">
        <f t="shared" ca="1" si="64"/>
        <v>#REF!</v>
      </c>
      <c r="BS54" s="53" t="e">
        <f t="shared" ca="1" si="65"/>
        <v>#REF!</v>
      </c>
      <c r="BT54" s="53" t="e">
        <f t="shared" ca="1" si="66"/>
        <v>#REF!</v>
      </c>
      <c r="BU54" s="53" t="e">
        <f t="shared" ca="1" si="67"/>
        <v>#REF!</v>
      </c>
      <c r="BV54" s="61" t="e">
        <f t="shared" ca="1" si="68"/>
        <v>#REF!</v>
      </c>
    </row>
    <row r="55" spans="1:74" s="44" customFormat="1" ht="63" customHeight="1">
      <c r="A55" s="43" t="s">
        <v>2412</v>
      </c>
      <c r="B55" s="55" t="e">
        <f t="shared" ca="1" si="0"/>
        <v>#REF!</v>
      </c>
      <c r="C55" s="63" t="e">
        <f t="shared" ca="1" si="1"/>
        <v>#REF!</v>
      </c>
      <c r="D55" s="63" t="e">
        <f t="shared" ca="1" si="2"/>
        <v>#REF!</v>
      </c>
      <c r="E55" s="63" t="e">
        <f t="shared" ca="1" si="3"/>
        <v>#REF!</v>
      </c>
      <c r="F55" s="53" t="e">
        <f t="shared" ca="1" si="4"/>
        <v>#REF!</v>
      </c>
      <c r="G55" s="59" t="e">
        <f t="shared" ca="1" si="5"/>
        <v>#REF!</v>
      </c>
      <c r="H55" s="63" t="e">
        <f t="shared" ca="1" si="6"/>
        <v>#REF!</v>
      </c>
      <c r="I55" s="63" t="e">
        <f t="shared" ca="1" si="7"/>
        <v>#REF!</v>
      </c>
      <c r="J55" s="63" t="e">
        <f t="shared" ca="1" si="8"/>
        <v>#REF!</v>
      </c>
      <c r="K55" s="63" t="e">
        <f t="shared" ca="1" si="9"/>
        <v>#REF!</v>
      </c>
      <c r="L55" s="53" t="e">
        <f t="shared" ca="1" si="10"/>
        <v>#REF!</v>
      </c>
      <c r="M55" s="53" t="e">
        <f t="shared" ca="1" si="11"/>
        <v>#REF!</v>
      </c>
      <c r="N55" s="53" t="e">
        <f t="shared" ca="1" si="12"/>
        <v>#REF!</v>
      </c>
      <c r="O55" s="53" t="e">
        <f t="shared" ca="1" si="13"/>
        <v>#REF!</v>
      </c>
      <c r="P55" s="53" t="e">
        <f t="shared" ca="1" si="14"/>
        <v>#REF!</v>
      </c>
      <c r="Q55" s="53" t="e">
        <f t="shared" ca="1" si="15"/>
        <v>#REF!</v>
      </c>
      <c r="R55" s="63" t="e">
        <f t="shared" ca="1" si="16"/>
        <v>#REF!</v>
      </c>
      <c r="S55" s="63" t="e">
        <f t="shared" ca="1" si="17"/>
        <v>#REF!</v>
      </c>
      <c r="T55" s="53" t="e">
        <f t="shared" ca="1" si="18"/>
        <v>#REF!</v>
      </c>
      <c r="U55" s="53" t="e">
        <f t="shared" ca="1" si="19"/>
        <v>#REF!</v>
      </c>
      <c r="V55" s="53" t="e">
        <f t="shared" ca="1" si="20"/>
        <v>#REF!</v>
      </c>
      <c r="W55" s="53" t="e">
        <f t="shared" ca="1" si="21"/>
        <v>#REF!</v>
      </c>
      <c r="X55" s="53" t="e">
        <f t="shared" ca="1" si="22"/>
        <v>#REF!</v>
      </c>
      <c r="Y55" s="53" t="e">
        <f t="shared" ca="1" si="23"/>
        <v>#REF!</v>
      </c>
      <c r="Z55" s="53" t="e">
        <f t="shared" ca="1" si="24"/>
        <v>#REF!</v>
      </c>
      <c r="AA55" s="63" t="e">
        <f t="shared" ca="1" si="25"/>
        <v>#REF!</v>
      </c>
      <c r="AB55" s="63" t="e">
        <f t="shared" ca="1" si="26"/>
        <v>#REF!</v>
      </c>
      <c r="AC55" s="53" t="e">
        <f t="shared" ca="1" si="27"/>
        <v>#REF!</v>
      </c>
      <c r="AD55" s="53" t="e">
        <f t="shared" ca="1" si="28"/>
        <v>#REF!</v>
      </c>
      <c r="AE55" s="53" t="e">
        <f t="shared" ca="1" si="29"/>
        <v>#REF!</v>
      </c>
      <c r="AF55" s="53" t="e">
        <f t="shared" ca="1" si="30"/>
        <v>#REF!</v>
      </c>
      <c r="AG55" s="53" t="e">
        <f t="shared" ca="1" si="31"/>
        <v>#REF!</v>
      </c>
      <c r="AH55" s="66" t="e">
        <f t="shared" ca="1" si="32"/>
        <v>#REF!</v>
      </c>
      <c r="AI55" s="53" t="e">
        <f t="shared" ca="1" si="33"/>
        <v>#REF!</v>
      </c>
      <c r="AJ55" s="60" t="e">
        <f t="shared" ca="1" si="34"/>
        <v>#REF!</v>
      </c>
      <c r="AK55" s="60" t="e">
        <f t="shared" ca="1" si="35"/>
        <v>#REF!</v>
      </c>
      <c r="AL55" s="60" t="e">
        <f t="shared" ca="1" si="36"/>
        <v>#REF!</v>
      </c>
      <c r="AM55" s="60" t="e">
        <f t="shared" ca="1" si="37"/>
        <v>#REF!</v>
      </c>
      <c r="AN55" s="60" t="e">
        <f t="shared" ca="1" si="38"/>
        <v>#REF!</v>
      </c>
      <c r="AO55" s="60" t="e">
        <f t="shared" ca="1" si="39"/>
        <v>#REF!</v>
      </c>
      <c r="AP55" s="64" t="e">
        <f t="shared" ca="1" si="40"/>
        <v>#REF!</v>
      </c>
      <c r="AQ55" s="60" t="e">
        <f t="shared" ca="1" si="41"/>
        <v>#REF!</v>
      </c>
      <c r="AR55" s="60" t="e">
        <f t="shared" ca="1" si="42"/>
        <v>#REF!</v>
      </c>
      <c r="AS55" s="60" t="e">
        <f t="shared" ca="1" si="69"/>
        <v>#REF!</v>
      </c>
      <c r="AT55" s="60" t="e">
        <f t="shared" ca="1" si="72"/>
        <v>#REF!</v>
      </c>
      <c r="AU55" s="60" t="e">
        <f t="shared" ca="1" si="70"/>
        <v>#REF!</v>
      </c>
      <c r="AV55" s="60" t="e">
        <f t="shared" ca="1" si="71"/>
        <v>#REF!</v>
      </c>
      <c r="AW55" s="53" t="e">
        <f t="shared" ca="1" si="43"/>
        <v>#REF!</v>
      </c>
      <c r="AX55" s="53" t="e">
        <f t="shared" ca="1" si="44"/>
        <v>#REF!</v>
      </c>
      <c r="AY55" s="53" t="e">
        <f t="shared" ca="1" si="45"/>
        <v>#REF!</v>
      </c>
      <c r="AZ55" s="53" t="e">
        <f t="shared" ca="1" si="46"/>
        <v>#REF!</v>
      </c>
      <c r="BA55" s="53" t="e">
        <f t="shared" ca="1" si="47"/>
        <v>#REF!</v>
      </c>
      <c r="BB55" s="53" t="e">
        <f t="shared" ca="1" si="48"/>
        <v>#REF!</v>
      </c>
      <c r="BC55" s="53" t="e">
        <f t="shared" ca="1" si="49"/>
        <v>#REF!</v>
      </c>
      <c r="BD55" s="53" t="e">
        <f t="shared" ca="1" si="50"/>
        <v>#REF!</v>
      </c>
      <c r="BE55" s="53" t="e">
        <f t="shared" ca="1" si="51"/>
        <v>#REF!</v>
      </c>
      <c r="BF55" s="63" t="e">
        <f t="shared" ca="1" si="52"/>
        <v>#REF!</v>
      </c>
      <c r="BG55" s="53" t="e">
        <f t="shared" ca="1" si="53"/>
        <v>#REF!</v>
      </c>
      <c r="BH55" s="53" t="e">
        <f t="shared" ca="1" si="54"/>
        <v>#REF!</v>
      </c>
      <c r="BI55" s="53" t="e">
        <f t="shared" ca="1" si="55"/>
        <v>#REF!</v>
      </c>
      <c r="BJ55" s="53" t="e">
        <f t="shared" ca="1" si="56"/>
        <v>#REF!</v>
      </c>
      <c r="BK55" s="53" t="e">
        <f t="shared" ca="1" si="57"/>
        <v>#REF!</v>
      </c>
      <c r="BL55" s="53" t="e">
        <f t="shared" ca="1" si="58"/>
        <v>#REF!</v>
      </c>
      <c r="BM55" s="63" t="e">
        <f t="shared" ca="1" si="59"/>
        <v>#REF!</v>
      </c>
      <c r="BN55" s="63" t="e">
        <f t="shared" ca="1" si="60"/>
        <v>#REF!</v>
      </c>
      <c r="BO55" s="53" t="e">
        <f t="shared" ca="1" si="61"/>
        <v>#REF!</v>
      </c>
      <c r="BP55" s="53" t="e">
        <f t="shared" ca="1" si="62"/>
        <v>#REF!</v>
      </c>
      <c r="BQ55" s="63" t="e">
        <f t="shared" ca="1" si="63"/>
        <v>#REF!</v>
      </c>
      <c r="BR55" s="63" t="e">
        <f t="shared" ca="1" si="64"/>
        <v>#REF!</v>
      </c>
      <c r="BS55" s="53" t="e">
        <f t="shared" ca="1" si="65"/>
        <v>#REF!</v>
      </c>
      <c r="BT55" s="53" t="e">
        <f t="shared" ca="1" si="66"/>
        <v>#REF!</v>
      </c>
      <c r="BU55" s="53" t="e">
        <f t="shared" ca="1" si="67"/>
        <v>#REF!</v>
      </c>
      <c r="BV55" s="61" t="e">
        <f t="shared" ca="1" si="68"/>
        <v>#REF!</v>
      </c>
    </row>
    <row r="56" spans="1:74" s="44" customFormat="1" ht="63" customHeight="1">
      <c r="A56" s="43" t="s">
        <v>2413</v>
      </c>
      <c r="B56" s="55" t="e">
        <f t="shared" ca="1" si="0"/>
        <v>#REF!</v>
      </c>
      <c r="C56" s="63" t="e">
        <f t="shared" ca="1" si="1"/>
        <v>#REF!</v>
      </c>
      <c r="D56" s="63" t="e">
        <f t="shared" ca="1" si="2"/>
        <v>#REF!</v>
      </c>
      <c r="E56" s="63" t="e">
        <f t="shared" ca="1" si="3"/>
        <v>#REF!</v>
      </c>
      <c r="F56" s="53" t="e">
        <f t="shared" ca="1" si="4"/>
        <v>#REF!</v>
      </c>
      <c r="G56" s="59" t="e">
        <f t="shared" ca="1" si="5"/>
        <v>#REF!</v>
      </c>
      <c r="H56" s="63" t="e">
        <f t="shared" ca="1" si="6"/>
        <v>#REF!</v>
      </c>
      <c r="I56" s="63" t="e">
        <f t="shared" ca="1" si="7"/>
        <v>#REF!</v>
      </c>
      <c r="J56" s="63" t="e">
        <f t="shared" ca="1" si="8"/>
        <v>#REF!</v>
      </c>
      <c r="K56" s="63" t="e">
        <f t="shared" ca="1" si="9"/>
        <v>#REF!</v>
      </c>
      <c r="L56" s="53" t="e">
        <f t="shared" ca="1" si="10"/>
        <v>#REF!</v>
      </c>
      <c r="M56" s="53" t="e">
        <f t="shared" ca="1" si="11"/>
        <v>#REF!</v>
      </c>
      <c r="N56" s="53" t="e">
        <f t="shared" ca="1" si="12"/>
        <v>#REF!</v>
      </c>
      <c r="O56" s="53" t="e">
        <f t="shared" ca="1" si="13"/>
        <v>#REF!</v>
      </c>
      <c r="P56" s="53" t="e">
        <f t="shared" ca="1" si="14"/>
        <v>#REF!</v>
      </c>
      <c r="Q56" s="53" t="e">
        <f t="shared" ca="1" si="15"/>
        <v>#REF!</v>
      </c>
      <c r="R56" s="63" t="e">
        <f t="shared" ca="1" si="16"/>
        <v>#REF!</v>
      </c>
      <c r="S56" s="63" t="e">
        <f t="shared" ca="1" si="17"/>
        <v>#REF!</v>
      </c>
      <c r="T56" s="53" t="e">
        <f t="shared" ca="1" si="18"/>
        <v>#REF!</v>
      </c>
      <c r="U56" s="53" t="e">
        <f t="shared" ca="1" si="19"/>
        <v>#REF!</v>
      </c>
      <c r="V56" s="53" t="e">
        <f t="shared" ca="1" si="20"/>
        <v>#REF!</v>
      </c>
      <c r="W56" s="53" t="e">
        <f t="shared" ca="1" si="21"/>
        <v>#REF!</v>
      </c>
      <c r="X56" s="53" t="e">
        <f t="shared" ca="1" si="22"/>
        <v>#REF!</v>
      </c>
      <c r="Y56" s="53" t="e">
        <f t="shared" ca="1" si="23"/>
        <v>#REF!</v>
      </c>
      <c r="Z56" s="53" t="e">
        <f t="shared" ca="1" si="24"/>
        <v>#REF!</v>
      </c>
      <c r="AA56" s="63" t="e">
        <f t="shared" ca="1" si="25"/>
        <v>#REF!</v>
      </c>
      <c r="AB56" s="63" t="e">
        <f t="shared" ca="1" si="26"/>
        <v>#REF!</v>
      </c>
      <c r="AC56" s="53" t="e">
        <f t="shared" ca="1" si="27"/>
        <v>#REF!</v>
      </c>
      <c r="AD56" s="53" t="e">
        <f t="shared" ca="1" si="28"/>
        <v>#REF!</v>
      </c>
      <c r="AE56" s="53" t="e">
        <f t="shared" ca="1" si="29"/>
        <v>#REF!</v>
      </c>
      <c r="AF56" s="53" t="e">
        <f t="shared" ca="1" si="30"/>
        <v>#REF!</v>
      </c>
      <c r="AG56" s="53" t="e">
        <f t="shared" ca="1" si="31"/>
        <v>#REF!</v>
      </c>
      <c r="AH56" s="66" t="e">
        <f t="shared" ca="1" si="32"/>
        <v>#REF!</v>
      </c>
      <c r="AI56" s="53" t="e">
        <f t="shared" ca="1" si="33"/>
        <v>#REF!</v>
      </c>
      <c r="AJ56" s="60" t="e">
        <f t="shared" ca="1" si="34"/>
        <v>#REF!</v>
      </c>
      <c r="AK56" s="60" t="e">
        <f t="shared" ca="1" si="35"/>
        <v>#REF!</v>
      </c>
      <c r="AL56" s="60" t="e">
        <f t="shared" ca="1" si="36"/>
        <v>#REF!</v>
      </c>
      <c r="AM56" s="60" t="e">
        <f t="shared" ca="1" si="37"/>
        <v>#REF!</v>
      </c>
      <c r="AN56" s="60" t="e">
        <f t="shared" ca="1" si="38"/>
        <v>#REF!</v>
      </c>
      <c r="AO56" s="60" t="e">
        <f t="shared" ca="1" si="39"/>
        <v>#REF!</v>
      </c>
      <c r="AP56" s="64" t="e">
        <f t="shared" ca="1" si="40"/>
        <v>#REF!</v>
      </c>
      <c r="AQ56" s="60" t="e">
        <f t="shared" ca="1" si="41"/>
        <v>#REF!</v>
      </c>
      <c r="AR56" s="60" t="e">
        <f t="shared" ca="1" si="42"/>
        <v>#REF!</v>
      </c>
      <c r="AS56" s="60" t="e">
        <f t="shared" ca="1" si="69"/>
        <v>#REF!</v>
      </c>
      <c r="AT56" s="60" t="e">
        <f t="shared" ca="1" si="72"/>
        <v>#REF!</v>
      </c>
      <c r="AU56" s="60" t="e">
        <f t="shared" ca="1" si="70"/>
        <v>#REF!</v>
      </c>
      <c r="AV56" s="60" t="e">
        <f t="shared" ca="1" si="71"/>
        <v>#REF!</v>
      </c>
      <c r="AW56" s="53" t="e">
        <f t="shared" ca="1" si="43"/>
        <v>#REF!</v>
      </c>
      <c r="AX56" s="53" t="e">
        <f t="shared" ca="1" si="44"/>
        <v>#REF!</v>
      </c>
      <c r="AY56" s="53" t="e">
        <f t="shared" ca="1" si="45"/>
        <v>#REF!</v>
      </c>
      <c r="AZ56" s="53" t="e">
        <f t="shared" ca="1" si="46"/>
        <v>#REF!</v>
      </c>
      <c r="BA56" s="53" t="e">
        <f t="shared" ca="1" si="47"/>
        <v>#REF!</v>
      </c>
      <c r="BB56" s="53" t="e">
        <f t="shared" ca="1" si="48"/>
        <v>#REF!</v>
      </c>
      <c r="BC56" s="53" t="e">
        <f t="shared" ca="1" si="49"/>
        <v>#REF!</v>
      </c>
      <c r="BD56" s="53" t="e">
        <f t="shared" ca="1" si="50"/>
        <v>#REF!</v>
      </c>
      <c r="BE56" s="53" t="e">
        <f t="shared" ca="1" si="51"/>
        <v>#REF!</v>
      </c>
      <c r="BF56" s="63" t="e">
        <f t="shared" ca="1" si="52"/>
        <v>#REF!</v>
      </c>
      <c r="BG56" s="53" t="e">
        <f t="shared" ca="1" si="53"/>
        <v>#REF!</v>
      </c>
      <c r="BH56" s="53" t="e">
        <f t="shared" ca="1" si="54"/>
        <v>#REF!</v>
      </c>
      <c r="BI56" s="53" t="e">
        <f t="shared" ca="1" si="55"/>
        <v>#REF!</v>
      </c>
      <c r="BJ56" s="53" t="e">
        <f t="shared" ca="1" si="56"/>
        <v>#REF!</v>
      </c>
      <c r="BK56" s="53" t="e">
        <f t="shared" ca="1" si="57"/>
        <v>#REF!</v>
      </c>
      <c r="BL56" s="53" t="e">
        <f t="shared" ca="1" si="58"/>
        <v>#REF!</v>
      </c>
      <c r="BM56" s="63" t="e">
        <f t="shared" ca="1" si="59"/>
        <v>#REF!</v>
      </c>
      <c r="BN56" s="63" t="e">
        <f t="shared" ca="1" si="60"/>
        <v>#REF!</v>
      </c>
      <c r="BO56" s="53" t="e">
        <f t="shared" ca="1" si="61"/>
        <v>#REF!</v>
      </c>
      <c r="BP56" s="53" t="e">
        <f t="shared" ca="1" si="62"/>
        <v>#REF!</v>
      </c>
      <c r="BQ56" s="63" t="e">
        <f t="shared" ca="1" si="63"/>
        <v>#REF!</v>
      </c>
      <c r="BR56" s="63" t="e">
        <f t="shared" ca="1" si="64"/>
        <v>#REF!</v>
      </c>
      <c r="BS56" s="53" t="e">
        <f t="shared" ca="1" si="65"/>
        <v>#REF!</v>
      </c>
      <c r="BT56" s="53" t="e">
        <f t="shared" ca="1" si="66"/>
        <v>#REF!</v>
      </c>
      <c r="BU56" s="53" t="e">
        <f t="shared" ca="1" si="67"/>
        <v>#REF!</v>
      </c>
      <c r="BV56" s="61" t="e">
        <f t="shared" ca="1" si="68"/>
        <v>#REF!</v>
      </c>
    </row>
    <row r="57" spans="1:74" s="45" customFormat="1" ht="63" customHeight="1">
      <c r="A57" s="43" t="s">
        <v>2414</v>
      </c>
      <c r="B57" s="55" t="e">
        <f t="shared" ca="1" si="0"/>
        <v>#REF!</v>
      </c>
      <c r="C57" s="63" t="e">
        <f t="shared" ca="1" si="1"/>
        <v>#REF!</v>
      </c>
      <c r="D57" s="63" t="e">
        <f t="shared" ca="1" si="2"/>
        <v>#REF!</v>
      </c>
      <c r="E57" s="63" t="e">
        <f t="shared" ca="1" si="3"/>
        <v>#REF!</v>
      </c>
      <c r="F57" s="53" t="e">
        <f t="shared" ca="1" si="4"/>
        <v>#REF!</v>
      </c>
      <c r="G57" s="59" t="e">
        <f t="shared" ca="1" si="5"/>
        <v>#REF!</v>
      </c>
      <c r="H57" s="63" t="e">
        <f t="shared" ca="1" si="6"/>
        <v>#REF!</v>
      </c>
      <c r="I57" s="63" t="e">
        <f t="shared" ca="1" si="7"/>
        <v>#REF!</v>
      </c>
      <c r="J57" s="63" t="e">
        <f t="shared" ca="1" si="8"/>
        <v>#REF!</v>
      </c>
      <c r="K57" s="63" t="e">
        <f t="shared" ca="1" si="9"/>
        <v>#REF!</v>
      </c>
      <c r="L57" s="53" t="e">
        <f t="shared" ca="1" si="10"/>
        <v>#REF!</v>
      </c>
      <c r="M57" s="53" t="e">
        <f t="shared" ca="1" si="11"/>
        <v>#REF!</v>
      </c>
      <c r="N57" s="53" t="e">
        <f t="shared" ca="1" si="12"/>
        <v>#REF!</v>
      </c>
      <c r="O57" s="53" t="e">
        <f t="shared" ca="1" si="13"/>
        <v>#REF!</v>
      </c>
      <c r="P57" s="53" t="e">
        <f t="shared" ca="1" si="14"/>
        <v>#REF!</v>
      </c>
      <c r="Q57" s="53" t="e">
        <f t="shared" ca="1" si="15"/>
        <v>#REF!</v>
      </c>
      <c r="R57" s="63" t="e">
        <f t="shared" ca="1" si="16"/>
        <v>#REF!</v>
      </c>
      <c r="S57" s="63" t="e">
        <f t="shared" ca="1" si="17"/>
        <v>#REF!</v>
      </c>
      <c r="T57" s="53" t="e">
        <f t="shared" ca="1" si="18"/>
        <v>#REF!</v>
      </c>
      <c r="U57" s="53" t="e">
        <f t="shared" ca="1" si="19"/>
        <v>#REF!</v>
      </c>
      <c r="V57" s="53" t="e">
        <f t="shared" ca="1" si="20"/>
        <v>#REF!</v>
      </c>
      <c r="W57" s="53" t="e">
        <f t="shared" ca="1" si="21"/>
        <v>#REF!</v>
      </c>
      <c r="X57" s="53" t="e">
        <f t="shared" ca="1" si="22"/>
        <v>#REF!</v>
      </c>
      <c r="Y57" s="53" t="e">
        <f t="shared" ca="1" si="23"/>
        <v>#REF!</v>
      </c>
      <c r="Z57" s="53" t="e">
        <f t="shared" ca="1" si="24"/>
        <v>#REF!</v>
      </c>
      <c r="AA57" s="63" t="e">
        <f t="shared" ca="1" si="25"/>
        <v>#REF!</v>
      </c>
      <c r="AB57" s="63" t="e">
        <f t="shared" ca="1" si="26"/>
        <v>#REF!</v>
      </c>
      <c r="AC57" s="53" t="e">
        <f t="shared" ca="1" si="27"/>
        <v>#REF!</v>
      </c>
      <c r="AD57" s="53" t="e">
        <f t="shared" ca="1" si="28"/>
        <v>#REF!</v>
      </c>
      <c r="AE57" s="53" t="e">
        <f t="shared" ca="1" si="29"/>
        <v>#REF!</v>
      </c>
      <c r="AF57" s="53" t="e">
        <f t="shared" ca="1" si="30"/>
        <v>#REF!</v>
      </c>
      <c r="AG57" s="53" t="e">
        <f t="shared" ca="1" si="31"/>
        <v>#REF!</v>
      </c>
      <c r="AH57" s="66" t="e">
        <f t="shared" ca="1" si="32"/>
        <v>#REF!</v>
      </c>
      <c r="AI57" s="53" t="e">
        <f t="shared" ca="1" si="33"/>
        <v>#REF!</v>
      </c>
      <c r="AJ57" s="60" t="e">
        <f t="shared" ca="1" si="34"/>
        <v>#REF!</v>
      </c>
      <c r="AK57" s="60" t="e">
        <f t="shared" ca="1" si="35"/>
        <v>#REF!</v>
      </c>
      <c r="AL57" s="60" t="e">
        <f t="shared" ca="1" si="36"/>
        <v>#REF!</v>
      </c>
      <c r="AM57" s="60" t="e">
        <f t="shared" ca="1" si="37"/>
        <v>#REF!</v>
      </c>
      <c r="AN57" s="60" t="e">
        <f t="shared" ca="1" si="38"/>
        <v>#REF!</v>
      </c>
      <c r="AO57" s="60" t="e">
        <f t="shared" ca="1" si="39"/>
        <v>#REF!</v>
      </c>
      <c r="AP57" s="64" t="e">
        <f t="shared" ca="1" si="40"/>
        <v>#REF!</v>
      </c>
      <c r="AQ57" s="60" t="e">
        <f t="shared" ca="1" si="41"/>
        <v>#REF!</v>
      </c>
      <c r="AR57" s="60" t="e">
        <f t="shared" ca="1" si="42"/>
        <v>#REF!</v>
      </c>
      <c r="AS57" s="60" t="e">
        <f t="shared" ca="1" si="69"/>
        <v>#REF!</v>
      </c>
      <c r="AT57" s="60" t="e">
        <f t="shared" ca="1" si="72"/>
        <v>#REF!</v>
      </c>
      <c r="AU57" s="60" t="e">
        <f t="shared" ca="1" si="70"/>
        <v>#REF!</v>
      </c>
      <c r="AV57" s="60" t="e">
        <f t="shared" ca="1" si="71"/>
        <v>#REF!</v>
      </c>
      <c r="AW57" s="53" t="e">
        <f t="shared" ca="1" si="43"/>
        <v>#REF!</v>
      </c>
      <c r="AX57" s="53" t="e">
        <f t="shared" ca="1" si="44"/>
        <v>#REF!</v>
      </c>
      <c r="AY57" s="53" t="e">
        <f t="shared" ca="1" si="45"/>
        <v>#REF!</v>
      </c>
      <c r="AZ57" s="53" t="e">
        <f t="shared" ca="1" si="46"/>
        <v>#REF!</v>
      </c>
      <c r="BA57" s="53" t="e">
        <f t="shared" ca="1" si="47"/>
        <v>#REF!</v>
      </c>
      <c r="BB57" s="53" t="e">
        <f t="shared" ca="1" si="48"/>
        <v>#REF!</v>
      </c>
      <c r="BC57" s="53" t="e">
        <f t="shared" ca="1" si="49"/>
        <v>#REF!</v>
      </c>
      <c r="BD57" s="53" t="e">
        <f t="shared" ca="1" si="50"/>
        <v>#REF!</v>
      </c>
      <c r="BE57" s="53" t="e">
        <f t="shared" ca="1" si="51"/>
        <v>#REF!</v>
      </c>
      <c r="BF57" s="63" t="e">
        <f t="shared" ca="1" si="52"/>
        <v>#REF!</v>
      </c>
      <c r="BG57" s="53" t="e">
        <f t="shared" ca="1" si="53"/>
        <v>#REF!</v>
      </c>
      <c r="BH57" s="53" t="e">
        <f t="shared" ca="1" si="54"/>
        <v>#REF!</v>
      </c>
      <c r="BI57" s="53" t="e">
        <f t="shared" ca="1" si="55"/>
        <v>#REF!</v>
      </c>
      <c r="BJ57" s="53" t="e">
        <f t="shared" ca="1" si="56"/>
        <v>#REF!</v>
      </c>
      <c r="BK57" s="53" t="e">
        <f t="shared" ca="1" si="57"/>
        <v>#REF!</v>
      </c>
      <c r="BL57" s="53" t="e">
        <f t="shared" ca="1" si="58"/>
        <v>#REF!</v>
      </c>
      <c r="BM57" s="63" t="e">
        <f t="shared" ca="1" si="59"/>
        <v>#REF!</v>
      </c>
      <c r="BN57" s="63" t="e">
        <f t="shared" ca="1" si="60"/>
        <v>#REF!</v>
      </c>
      <c r="BO57" s="53" t="e">
        <f t="shared" ca="1" si="61"/>
        <v>#REF!</v>
      </c>
      <c r="BP57" s="53" t="e">
        <f t="shared" ca="1" si="62"/>
        <v>#REF!</v>
      </c>
      <c r="BQ57" s="63" t="e">
        <f t="shared" ca="1" si="63"/>
        <v>#REF!</v>
      </c>
      <c r="BR57" s="63" t="e">
        <f t="shared" ca="1" si="64"/>
        <v>#REF!</v>
      </c>
      <c r="BS57" s="53" t="e">
        <f t="shared" ca="1" si="65"/>
        <v>#REF!</v>
      </c>
      <c r="BT57" s="53" t="e">
        <f t="shared" ca="1" si="66"/>
        <v>#REF!</v>
      </c>
      <c r="BU57" s="53" t="e">
        <f t="shared" ca="1" si="67"/>
        <v>#REF!</v>
      </c>
      <c r="BV57" s="61" t="e">
        <f t="shared" ca="1" si="68"/>
        <v>#REF!</v>
      </c>
    </row>
    <row r="58" spans="1:74" s="45" customFormat="1" ht="63" customHeight="1">
      <c r="A58" s="43" t="s">
        <v>2415</v>
      </c>
      <c r="B58" s="55" t="e">
        <f t="shared" ca="1" si="0"/>
        <v>#REF!</v>
      </c>
      <c r="C58" s="63" t="e">
        <f t="shared" ca="1" si="1"/>
        <v>#REF!</v>
      </c>
      <c r="D58" s="63" t="e">
        <f t="shared" ca="1" si="2"/>
        <v>#REF!</v>
      </c>
      <c r="E58" s="63" t="e">
        <f t="shared" ca="1" si="3"/>
        <v>#REF!</v>
      </c>
      <c r="F58" s="53" t="e">
        <f t="shared" ca="1" si="4"/>
        <v>#REF!</v>
      </c>
      <c r="G58" s="59" t="e">
        <f t="shared" ca="1" si="5"/>
        <v>#REF!</v>
      </c>
      <c r="H58" s="63" t="e">
        <f t="shared" ca="1" si="6"/>
        <v>#REF!</v>
      </c>
      <c r="I58" s="63" t="e">
        <f t="shared" ca="1" si="7"/>
        <v>#REF!</v>
      </c>
      <c r="J58" s="63" t="e">
        <f t="shared" ca="1" si="8"/>
        <v>#REF!</v>
      </c>
      <c r="K58" s="63" t="e">
        <f t="shared" ca="1" si="9"/>
        <v>#REF!</v>
      </c>
      <c r="L58" s="53" t="e">
        <f t="shared" ca="1" si="10"/>
        <v>#REF!</v>
      </c>
      <c r="M58" s="53" t="e">
        <f t="shared" ca="1" si="11"/>
        <v>#REF!</v>
      </c>
      <c r="N58" s="53" t="e">
        <f t="shared" ca="1" si="12"/>
        <v>#REF!</v>
      </c>
      <c r="O58" s="53" t="e">
        <f t="shared" ca="1" si="13"/>
        <v>#REF!</v>
      </c>
      <c r="P58" s="53" t="e">
        <f t="shared" ca="1" si="14"/>
        <v>#REF!</v>
      </c>
      <c r="Q58" s="53" t="e">
        <f t="shared" ca="1" si="15"/>
        <v>#REF!</v>
      </c>
      <c r="R58" s="63" t="e">
        <f t="shared" ca="1" si="16"/>
        <v>#REF!</v>
      </c>
      <c r="S58" s="63" t="e">
        <f t="shared" ca="1" si="17"/>
        <v>#REF!</v>
      </c>
      <c r="T58" s="53" t="e">
        <f t="shared" ca="1" si="18"/>
        <v>#REF!</v>
      </c>
      <c r="U58" s="53" t="e">
        <f t="shared" ca="1" si="19"/>
        <v>#REF!</v>
      </c>
      <c r="V58" s="53" t="e">
        <f t="shared" ca="1" si="20"/>
        <v>#REF!</v>
      </c>
      <c r="W58" s="53" t="e">
        <f t="shared" ca="1" si="21"/>
        <v>#REF!</v>
      </c>
      <c r="X58" s="53" t="e">
        <f t="shared" ca="1" si="22"/>
        <v>#REF!</v>
      </c>
      <c r="Y58" s="53" t="e">
        <f t="shared" ca="1" si="23"/>
        <v>#REF!</v>
      </c>
      <c r="Z58" s="53" t="e">
        <f t="shared" ca="1" si="24"/>
        <v>#REF!</v>
      </c>
      <c r="AA58" s="63" t="e">
        <f t="shared" ca="1" si="25"/>
        <v>#REF!</v>
      </c>
      <c r="AB58" s="63" t="e">
        <f t="shared" ca="1" si="26"/>
        <v>#REF!</v>
      </c>
      <c r="AC58" s="53" t="e">
        <f t="shared" ca="1" si="27"/>
        <v>#REF!</v>
      </c>
      <c r="AD58" s="53" t="e">
        <f t="shared" ca="1" si="28"/>
        <v>#REF!</v>
      </c>
      <c r="AE58" s="53" t="e">
        <f t="shared" ca="1" si="29"/>
        <v>#REF!</v>
      </c>
      <c r="AF58" s="53" t="e">
        <f t="shared" ca="1" si="30"/>
        <v>#REF!</v>
      </c>
      <c r="AG58" s="53" t="e">
        <f t="shared" ca="1" si="31"/>
        <v>#REF!</v>
      </c>
      <c r="AH58" s="66" t="e">
        <f t="shared" ca="1" si="32"/>
        <v>#REF!</v>
      </c>
      <c r="AI58" s="53" t="e">
        <f t="shared" ca="1" si="33"/>
        <v>#REF!</v>
      </c>
      <c r="AJ58" s="60" t="e">
        <f t="shared" ca="1" si="34"/>
        <v>#REF!</v>
      </c>
      <c r="AK58" s="60" t="e">
        <f t="shared" ca="1" si="35"/>
        <v>#REF!</v>
      </c>
      <c r="AL58" s="60" t="e">
        <f t="shared" ca="1" si="36"/>
        <v>#REF!</v>
      </c>
      <c r="AM58" s="60" t="e">
        <f t="shared" ca="1" si="37"/>
        <v>#REF!</v>
      </c>
      <c r="AN58" s="60" t="e">
        <f t="shared" ca="1" si="38"/>
        <v>#REF!</v>
      </c>
      <c r="AO58" s="60" t="e">
        <f t="shared" ca="1" si="39"/>
        <v>#REF!</v>
      </c>
      <c r="AP58" s="64" t="e">
        <f t="shared" ca="1" si="40"/>
        <v>#REF!</v>
      </c>
      <c r="AQ58" s="60" t="e">
        <f t="shared" ca="1" si="41"/>
        <v>#REF!</v>
      </c>
      <c r="AR58" s="60" t="e">
        <f t="shared" ca="1" si="42"/>
        <v>#REF!</v>
      </c>
      <c r="AS58" s="60" t="e">
        <f t="shared" ca="1" si="69"/>
        <v>#REF!</v>
      </c>
      <c r="AT58" s="60" t="e">
        <f t="shared" ca="1" si="72"/>
        <v>#REF!</v>
      </c>
      <c r="AU58" s="60" t="e">
        <f t="shared" ca="1" si="70"/>
        <v>#REF!</v>
      </c>
      <c r="AV58" s="60" t="e">
        <f t="shared" ca="1" si="71"/>
        <v>#REF!</v>
      </c>
      <c r="AW58" s="53" t="e">
        <f t="shared" ca="1" si="43"/>
        <v>#REF!</v>
      </c>
      <c r="AX58" s="53" t="e">
        <f t="shared" ca="1" si="44"/>
        <v>#REF!</v>
      </c>
      <c r="AY58" s="53" t="e">
        <f t="shared" ca="1" si="45"/>
        <v>#REF!</v>
      </c>
      <c r="AZ58" s="53" t="e">
        <f t="shared" ca="1" si="46"/>
        <v>#REF!</v>
      </c>
      <c r="BA58" s="53" t="e">
        <f t="shared" ca="1" si="47"/>
        <v>#REF!</v>
      </c>
      <c r="BB58" s="53" t="e">
        <f t="shared" ca="1" si="48"/>
        <v>#REF!</v>
      </c>
      <c r="BC58" s="53" t="e">
        <f t="shared" ca="1" si="49"/>
        <v>#REF!</v>
      </c>
      <c r="BD58" s="53" t="e">
        <f t="shared" ca="1" si="50"/>
        <v>#REF!</v>
      </c>
      <c r="BE58" s="53" t="e">
        <f t="shared" ca="1" si="51"/>
        <v>#REF!</v>
      </c>
      <c r="BF58" s="63" t="e">
        <f t="shared" ca="1" si="52"/>
        <v>#REF!</v>
      </c>
      <c r="BG58" s="53" t="e">
        <f t="shared" ca="1" si="53"/>
        <v>#REF!</v>
      </c>
      <c r="BH58" s="53" t="e">
        <f t="shared" ca="1" si="54"/>
        <v>#REF!</v>
      </c>
      <c r="BI58" s="53" t="e">
        <f t="shared" ca="1" si="55"/>
        <v>#REF!</v>
      </c>
      <c r="BJ58" s="53" t="e">
        <f t="shared" ca="1" si="56"/>
        <v>#REF!</v>
      </c>
      <c r="BK58" s="53" t="e">
        <f t="shared" ca="1" si="57"/>
        <v>#REF!</v>
      </c>
      <c r="BL58" s="53" t="e">
        <f t="shared" ca="1" si="58"/>
        <v>#REF!</v>
      </c>
      <c r="BM58" s="63" t="e">
        <f t="shared" ca="1" si="59"/>
        <v>#REF!</v>
      </c>
      <c r="BN58" s="63" t="e">
        <f t="shared" ca="1" si="60"/>
        <v>#REF!</v>
      </c>
      <c r="BO58" s="53" t="e">
        <f t="shared" ca="1" si="61"/>
        <v>#REF!</v>
      </c>
      <c r="BP58" s="53" t="e">
        <f t="shared" ca="1" si="62"/>
        <v>#REF!</v>
      </c>
      <c r="BQ58" s="63" t="e">
        <f t="shared" ca="1" si="63"/>
        <v>#REF!</v>
      </c>
      <c r="BR58" s="63" t="e">
        <f t="shared" ca="1" si="64"/>
        <v>#REF!</v>
      </c>
      <c r="BS58" s="53" t="e">
        <f t="shared" ca="1" si="65"/>
        <v>#REF!</v>
      </c>
      <c r="BT58" s="53" t="e">
        <f t="shared" ca="1" si="66"/>
        <v>#REF!</v>
      </c>
      <c r="BU58" s="53" t="e">
        <f t="shared" ca="1" si="67"/>
        <v>#REF!</v>
      </c>
      <c r="BV58" s="61" t="e">
        <f t="shared" ca="1" si="68"/>
        <v>#REF!</v>
      </c>
    </row>
    <row r="59" spans="1:74" s="45" customFormat="1" ht="63" customHeight="1">
      <c r="A59" s="43" t="s">
        <v>2416</v>
      </c>
      <c r="B59" s="55" t="e">
        <f t="shared" ca="1" si="0"/>
        <v>#REF!</v>
      </c>
      <c r="C59" s="63" t="e">
        <f t="shared" ca="1" si="1"/>
        <v>#REF!</v>
      </c>
      <c r="D59" s="63" t="e">
        <f t="shared" ca="1" si="2"/>
        <v>#REF!</v>
      </c>
      <c r="E59" s="63" t="e">
        <f t="shared" ca="1" si="3"/>
        <v>#REF!</v>
      </c>
      <c r="F59" s="53" t="e">
        <f t="shared" ca="1" si="4"/>
        <v>#REF!</v>
      </c>
      <c r="G59" s="59" t="e">
        <f t="shared" ca="1" si="5"/>
        <v>#REF!</v>
      </c>
      <c r="H59" s="63" t="e">
        <f t="shared" ca="1" si="6"/>
        <v>#REF!</v>
      </c>
      <c r="I59" s="63" t="e">
        <f t="shared" ca="1" si="7"/>
        <v>#REF!</v>
      </c>
      <c r="J59" s="63" t="e">
        <f t="shared" ca="1" si="8"/>
        <v>#REF!</v>
      </c>
      <c r="K59" s="63" t="e">
        <f t="shared" ca="1" si="9"/>
        <v>#REF!</v>
      </c>
      <c r="L59" s="53" t="e">
        <f t="shared" ca="1" si="10"/>
        <v>#REF!</v>
      </c>
      <c r="M59" s="53" t="e">
        <f t="shared" ca="1" si="11"/>
        <v>#REF!</v>
      </c>
      <c r="N59" s="53" t="e">
        <f t="shared" ca="1" si="12"/>
        <v>#REF!</v>
      </c>
      <c r="O59" s="53" t="e">
        <f t="shared" ca="1" si="13"/>
        <v>#REF!</v>
      </c>
      <c r="P59" s="53" t="e">
        <f t="shared" ca="1" si="14"/>
        <v>#REF!</v>
      </c>
      <c r="Q59" s="53" t="e">
        <f t="shared" ca="1" si="15"/>
        <v>#REF!</v>
      </c>
      <c r="R59" s="63" t="e">
        <f t="shared" ca="1" si="16"/>
        <v>#REF!</v>
      </c>
      <c r="S59" s="63" t="e">
        <f t="shared" ca="1" si="17"/>
        <v>#REF!</v>
      </c>
      <c r="T59" s="53" t="e">
        <f t="shared" ca="1" si="18"/>
        <v>#REF!</v>
      </c>
      <c r="U59" s="53" t="e">
        <f t="shared" ca="1" si="19"/>
        <v>#REF!</v>
      </c>
      <c r="V59" s="53" t="e">
        <f t="shared" ca="1" si="20"/>
        <v>#REF!</v>
      </c>
      <c r="W59" s="53" t="e">
        <f t="shared" ca="1" si="21"/>
        <v>#REF!</v>
      </c>
      <c r="X59" s="53" t="e">
        <f t="shared" ca="1" si="22"/>
        <v>#REF!</v>
      </c>
      <c r="Y59" s="53" t="e">
        <f t="shared" ca="1" si="23"/>
        <v>#REF!</v>
      </c>
      <c r="Z59" s="53" t="e">
        <f t="shared" ca="1" si="24"/>
        <v>#REF!</v>
      </c>
      <c r="AA59" s="63" t="e">
        <f t="shared" ca="1" si="25"/>
        <v>#REF!</v>
      </c>
      <c r="AB59" s="63" t="e">
        <f t="shared" ca="1" si="26"/>
        <v>#REF!</v>
      </c>
      <c r="AC59" s="53" t="e">
        <f t="shared" ca="1" si="27"/>
        <v>#REF!</v>
      </c>
      <c r="AD59" s="53" t="e">
        <f t="shared" ca="1" si="28"/>
        <v>#REF!</v>
      </c>
      <c r="AE59" s="53" t="e">
        <f t="shared" ca="1" si="29"/>
        <v>#REF!</v>
      </c>
      <c r="AF59" s="53" t="e">
        <f t="shared" ca="1" si="30"/>
        <v>#REF!</v>
      </c>
      <c r="AG59" s="53" t="e">
        <f t="shared" ca="1" si="31"/>
        <v>#REF!</v>
      </c>
      <c r="AH59" s="66" t="e">
        <f t="shared" ca="1" si="32"/>
        <v>#REF!</v>
      </c>
      <c r="AI59" s="53" t="e">
        <f t="shared" ca="1" si="33"/>
        <v>#REF!</v>
      </c>
      <c r="AJ59" s="60" t="e">
        <f t="shared" ca="1" si="34"/>
        <v>#REF!</v>
      </c>
      <c r="AK59" s="60" t="e">
        <f t="shared" ca="1" si="35"/>
        <v>#REF!</v>
      </c>
      <c r="AL59" s="60" t="e">
        <f t="shared" ca="1" si="36"/>
        <v>#REF!</v>
      </c>
      <c r="AM59" s="60" t="e">
        <f t="shared" ca="1" si="37"/>
        <v>#REF!</v>
      </c>
      <c r="AN59" s="60" t="e">
        <f t="shared" ca="1" si="38"/>
        <v>#REF!</v>
      </c>
      <c r="AO59" s="60" t="e">
        <f t="shared" ca="1" si="39"/>
        <v>#REF!</v>
      </c>
      <c r="AP59" s="64" t="e">
        <f t="shared" ca="1" si="40"/>
        <v>#REF!</v>
      </c>
      <c r="AQ59" s="60" t="e">
        <f t="shared" ca="1" si="41"/>
        <v>#REF!</v>
      </c>
      <c r="AR59" s="60" t="e">
        <f t="shared" ca="1" si="42"/>
        <v>#REF!</v>
      </c>
      <c r="AS59" s="60" t="e">
        <f t="shared" ca="1" si="69"/>
        <v>#REF!</v>
      </c>
      <c r="AT59" s="60" t="e">
        <f t="shared" ca="1" si="72"/>
        <v>#REF!</v>
      </c>
      <c r="AU59" s="60" t="e">
        <f t="shared" ca="1" si="70"/>
        <v>#REF!</v>
      </c>
      <c r="AV59" s="60" t="e">
        <f t="shared" ca="1" si="71"/>
        <v>#REF!</v>
      </c>
      <c r="AW59" s="53" t="e">
        <f t="shared" ca="1" si="43"/>
        <v>#REF!</v>
      </c>
      <c r="AX59" s="53" t="e">
        <f t="shared" ca="1" si="44"/>
        <v>#REF!</v>
      </c>
      <c r="AY59" s="53" t="e">
        <f t="shared" ca="1" si="45"/>
        <v>#REF!</v>
      </c>
      <c r="AZ59" s="53" t="e">
        <f t="shared" ca="1" si="46"/>
        <v>#REF!</v>
      </c>
      <c r="BA59" s="53" t="e">
        <f t="shared" ca="1" si="47"/>
        <v>#REF!</v>
      </c>
      <c r="BB59" s="53" t="e">
        <f t="shared" ca="1" si="48"/>
        <v>#REF!</v>
      </c>
      <c r="BC59" s="53" t="e">
        <f t="shared" ca="1" si="49"/>
        <v>#REF!</v>
      </c>
      <c r="BD59" s="53" t="e">
        <f t="shared" ca="1" si="50"/>
        <v>#REF!</v>
      </c>
      <c r="BE59" s="53" t="e">
        <f t="shared" ca="1" si="51"/>
        <v>#REF!</v>
      </c>
      <c r="BF59" s="63" t="e">
        <f t="shared" ca="1" si="52"/>
        <v>#REF!</v>
      </c>
      <c r="BG59" s="53" t="e">
        <f t="shared" ca="1" si="53"/>
        <v>#REF!</v>
      </c>
      <c r="BH59" s="53" t="e">
        <f t="shared" ca="1" si="54"/>
        <v>#REF!</v>
      </c>
      <c r="BI59" s="53" t="e">
        <f t="shared" ca="1" si="55"/>
        <v>#REF!</v>
      </c>
      <c r="BJ59" s="53" t="e">
        <f t="shared" ca="1" si="56"/>
        <v>#REF!</v>
      </c>
      <c r="BK59" s="53" t="e">
        <f t="shared" ca="1" si="57"/>
        <v>#REF!</v>
      </c>
      <c r="BL59" s="53" t="e">
        <f t="shared" ca="1" si="58"/>
        <v>#REF!</v>
      </c>
      <c r="BM59" s="63" t="e">
        <f t="shared" ca="1" si="59"/>
        <v>#REF!</v>
      </c>
      <c r="BN59" s="63" t="e">
        <f t="shared" ca="1" si="60"/>
        <v>#REF!</v>
      </c>
      <c r="BO59" s="53" t="e">
        <f t="shared" ca="1" si="61"/>
        <v>#REF!</v>
      </c>
      <c r="BP59" s="53" t="e">
        <f t="shared" ca="1" si="62"/>
        <v>#REF!</v>
      </c>
      <c r="BQ59" s="63" t="e">
        <f t="shared" ca="1" si="63"/>
        <v>#REF!</v>
      </c>
      <c r="BR59" s="63" t="e">
        <f t="shared" ca="1" si="64"/>
        <v>#REF!</v>
      </c>
      <c r="BS59" s="53" t="e">
        <f t="shared" ca="1" si="65"/>
        <v>#REF!</v>
      </c>
      <c r="BT59" s="53" t="e">
        <f t="shared" ca="1" si="66"/>
        <v>#REF!</v>
      </c>
      <c r="BU59" s="53" t="e">
        <f t="shared" ca="1" si="67"/>
        <v>#REF!</v>
      </c>
      <c r="BV59" s="61" t="e">
        <f t="shared" ca="1" si="68"/>
        <v>#REF!</v>
      </c>
    </row>
    <row r="60" spans="1:74" s="44" customFormat="1" ht="63" customHeight="1">
      <c r="A60" s="43" t="s">
        <v>2417</v>
      </c>
      <c r="B60" s="55" t="e">
        <f t="shared" ca="1" si="0"/>
        <v>#REF!</v>
      </c>
      <c r="C60" s="63" t="e">
        <f t="shared" ca="1" si="1"/>
        <v>#REF!</v>
      </c>
      <c r="D60" s="63" t="e">
        <f t="shared" ca="1" si="2"/>
        <v>#REF!</v>
      </c>
      <c r="E60" s="63" t="e">
        <f t="shared" ca="1" si="3"/>
        <v>#REF!</v>
      </c>
      <c r="F60" s="53" t="e">
        <f t="shared" ca="1" si="4"/>
        <v>#REF!</v>
      </c>
      <c r="G60" s="59" t="e">
        <f t="shared" ca="1" si="5"/>
        <v>#REF!</v>
      </c>
      <c r="H60" s="63" t="e">
        <f t="shared" ca="1" si="6"/>
        <v>#REF!</v>
      </c>
      <c r="I60" s="63" t="e">
        <f t="shared" ca="1" si="7"/>
        <v>#REF!</v>
      </c>
      <c r="J60" s="63" t="e">
        <f t="shared" ca="1" si="8"/>
        <v>#REF!</v>
      </c>
      <c r="K60" s="63" t="e">
        <f t="shared" ca="1" si="9"/>
        <v>#REF!</v>
      </c>
      <c r="L60" s="53" t="e">
        <f t="shared" ca="1" si="10"/>
        <v>#REF!</v>
      </c>
      <c r="M60" s="53" t="e">
        <f t="shared" ca="1" si="11"/>
        <v>#REF!</v>
      </c>
      <c r="N60" s="53" t="e">
        <f t="shared" ca="1" si="12"/>
        <v>#REF!</v>
      </c>
      <c r="O60" s="53" t="e">
        <f t="shared" ca="1" si="13"/>
        <v>#REF!</v>
      </c>
      <c r="P60" s="53" t="e">
        <f t="shared" ca="1" si="14"/>
        <v>#REF!</v>
      </c>
      <c r="Q60" s="53" t="e">
        <f t="shared" ca="1" si="15"/>
        <v>#REF!</v>
      </c>
      <c r="R60" s="63" t="e">
        <f t="shared" ca="1" si="16"/>
        <v>#REF!</v>
      </c>
      <c r="S60" s="63" t="e">
        <f t="shared" ca="1" si="17"/>
        <v>#REF!</v>
      </c>
      <c r="T60" s="53" t="e">
        <f t="shared" ca="1" si="18"/>
        <v>#REF!</v>
      </c>
      <c r="U60" s="53" t="e">
        <f t="shared" ca="1" si="19"/>
        <v>#REF!</v>
      </c>
      <c r="V60" s="53" t="e">
        <f t="shared" ca="1" si="20"/>
        <v>#REF!</v>
      </c>
      <c r="W60" s="53" t="e">
        <f t="shared" ca="1" si="21"/>
        <v>#REF!</v>
      </c>
      <c r="X60" s="53" t="e">
        <f t="shared" ca="1" si="22"/>
        <v>#REF!</v>
      </c>
      <c r="Y60" s="53" t="e">
        <f t="shared" ca="1" si="23"/>
        <v>#REF!</v>
      </c>
      <c r="Z60" s="53" t="e">
        <f t="shared" ca="1" si="24"/>
        <v>#REF!</v>
      </c>
      <c r="AA60" s="63" t="e">
        <f t="shared" ca="1" si="25"/>
        <v>#REF!</v>
      </c>
      <c r="AB60" s="63" t="e">
        <f t="shared" ca="1" si="26"/>
        <v>#REF!</v>
      </c>
      <c r="AC60" s="53" t="e">
        <f t="shared" ca="1" si="27"/>
        <v>#REF!</v>
      </c>
      <c r="AD60" s="53" t="e">
        <f t="shared" ca="1" si="28"/>
        <v>#REF!</v>
      </c>
      <c r="AE60" s="53" t="e">
        <f t="shared" ca="1" si="29"/>
        <v>#REF!</v>
      </c>
      <c r="AF60" s="53" t="e">
        <f t="shared" ca="1" si="30"/>
        <v>#REF!</v>
      </c>
      <c r="AG60" s="53" t="e">
        <f t="shared" ca="1" si="31"/>
        <v>#REF!</v>
      </c>
      <c r="AH60" s="66" t="e">
        <f t="shared" ca="1" si="32"/>
        <v>#REF!</v>
      </c>
      <c r="AI60" s="53" t="e">
        <f t="shared" ca="1" si="33"/>
        <v>#REF!</v>
      </c>
      <c r="AJ60" s="60" t="e">
        <f t="shared" ca="1" si="34"/>
        <v>#REF!</v>
      </c>
      <c r="AK60" s="60" t="e">
        <f t="shared" ca="1" si="35"/>
        <v>#REF!</v>
      </c>
      <c r="AL60" s="60" t="e">
        <f t="shared" ca="1" si="36"/>
        <v>#REF!</v>
      </c>
      <c r="AM60" s="60" t="e">
        <f t="shared" ca="1" si="37"/>
        <v>#REF!</v>
      </c>
      <c r="AN60" s="60" t="e">
        <f t="shared" ca="1" si="38"/>
        <v>#REF!</v>
      </c>
      <c r="AO60" s="60" t="e">
        <f t="shared" ca="1" si="39"/>
        <v>#REF!</v>
      </c>
      <c r="AP60" s="64" t="e">
        <f t="shared" ca="1" si="40"/>
        <v>#REF!</v>
      </c>
      <c r="AQ60" s="60" t="e">
        <f t="shared" ca="1" si="41"/>
        <v>#REF!</v>
      </c>
      <c r="AR60" s="60" t="e">
        <f t="shared" ca="1" si="42"/>
        <v>#REF!</v>
      </c>
      <c r="AS60" s="60" t="e">
        <f t="shared" ca="1" si="69"/>
        <v>#REF!</v>
      </c>
      <c r="AT60" s="60" t="e">
        <f t="shared" ca="1" si="72"/>
        <v>#REF!</v>
      </c>
      <c r="AU60" s="60" t="e">
        <f t="shared" ca="1" si="70"/>
        <v>#REF!</v>
      </c>
      <c r="AV60" s="60" t="e">
        <f t="shared" ca="1" si="71"/>
        <v>#REF!</v>
      </c>
      <c r="AW60" s="53" t="e">
        <f t="shared" ca="1" si="43"/>
        <v>#REF!</v>
      </c>
      <c r="AX60" s="53" t="e">
        <f t="shared" ca="1" si="44"/>
        <v>#REF!</v>
      </c>
      <c r="AY60" s="53" t="e">
        <f t="shared" ca="1" si="45"/>
        <v>#REF!</v>
      </c>
      <c r="AZ60" s="53" t="e">
        <f t="shared" ca="1" si="46"/>
        <v>#REF!</v>
      </c>
      <c r="BA60" s="53" t="e">
        <f t="shared" ca="1" si="47"/>
        <v>#REF!</v>
      </c>
      <c r="BB60" s="53" t="e">
        <f t="shared" ca="1" si="48"/>
        <v>#REF!</v>
      </c>
      <c r="BC60" s="53" t="e">
        <f t="shared" ca="1" si="49"/>
        <v>#REF!</v>
      </c>
      <c r="BD60" s="53" t="e">
        <f t="shared" ca="1" si="50"/>
        <v>#REF!</v>
      </c>
      <c r="BE60" s="53" t="e">
        <f t="shared" ca="1" si="51"/>
        <v>#REF!</v>
      </c>
      <c r="BF60" s="63" t="e">
        <f t="shared" ca="1" si="52"/>
        <v>#REF!</v>
      </c>
      <c r="BG60" s="53" t="e">
        <f t="shared" ca="1" si="53"/>
        <v>#REF!</v>
      </c>
      <c r="BH60" s="53" t="e">
        <f t="shared" ca="1" si="54"/>
        <v>#REF!</v>
      </c>
      <c r="BI60" s="53" t="e">
        <f t="shared" ca="1" si="55"/>
        <v>#REF!</v>
      </c>
      <c r="BJ60" s="53" t="e">
        <f t="shared" ca="1" si="56"/>
        <v>#REF!</v>
      </c>
      <c r="BK60" s="53" t="e">
        <f t="shared" ca="1" si="57"/>
        <v>#REF!</v>
      </c>
      <c r="BL60" s="53" t="e">
        <f t="shared" ca="1" si="58"/>
        <v>#REF!</v>
      </c>
      <c r="BM60" s="63" t="e">
        <f t="shared" ca="1" si="59"/>
        <v>#REF!</v>
      </c>
      <c r="BN60" s="63" t="e">
        <f t="shared" ca="1" si="60"/>
        <v>#REF!</v>
      </c>
      <c r="BO60" s="53" t="e">
        <f t="shared" ca="1" si="61"/>
        <v>#REF!</v>
      </c>
      <c r="BP60" s="53" t="e">
        <f t="shared" ca="1" si="62"/>
        <v>#REF!</v>
      </c>
      <c r="BQ60" s="63" t="e">
        <f t="shared" ca="1" si="63"/>
        <v>#REF!</v>
      </c>
      <c r="BR60" s="63" t="e">
        <f t="shared" ca="1" si="64"/>
        <v>#REF!</v>
      </c>
      <c r="BS60" s="53" t="e">
        <f t="shared" ca="1" si="65"/>
        <v>#REF!</v>
      </c>
      <c r="BT60" s="53" t="e">
        <f t="shared" ca="1" si="66"/>
        <v>#REF!</v>
      </c>
      <c r="BU60" s="53" t="e">
        <f t="shared" ca="1" si="67"/>
        <v>#REF!</v>
      </c>
      <c r="BV60" s="61" t="e">
        <f t="shared" ca="1" si="68"/>
        <v>#REF!</v>
      </c>
    </row>
    <row r="61" spans="1:74" s="44" customFormat="1" ht="63" customHeight="1">
      <c r="A61" s="43" t="s">
        <v>2418</v>
      </c>
      <c r="B61" s="55" t="e">
        <f t="shared" ca="1" si="0"/>
        <v>#REF!</v>
      </c>
      <c r="C61" s="63" t="e">
        <f t="shared" ca="1" si="1"/>
        <v>#REF!</v>
      </c>
      <c r="D61" s="63" t="e">
        <f t="shared" ca="1" si="2"/>
        <v>#REF!</v>
      </c>
      <c r="E61" s="63" t="e">
        <f t="shared" ca="1" si="3"/>
        <v>#REF!</v>
      </c>
      <c r="F61" s="53" t="e">
        <f t="shared" ca="1" si="4"/>
        <v>#REF!</v>
      </c>
      <c r="G61" s="59" t="e">
        <f t="shared" ca="1" si="5"/>
        <v>#REF!</v>
      </c>
      <c r="H61" s="63" t="e">
        <f t="shared" ca="1" si="6"/>
        <v>#REF!</v>
      </c>
      <c r="I61" s="63" t="e">
        <f t="shared" ca="1" si="7"/>
        <v>#REF!</v>
      </c>
      <c r="J61" s="63" t="e">
        <f t="shared" ca="1" si="8"/>
        <v>#REF!</v>
      </c>
      <c r="K61" s="63" t="e">
        <f t="shared" ca="1" si="9"/>
        <v>#REF!</v>
      </c>
      <c r="L61" s="53" t="e">
        <f t="shared" ca="1" si="10"/>
        <v>#REF!</v>
      </c>
      <c r="M61" s="53" t="e">
        <f t="shared" ca="1" si="11"/>
        <v>#REF!</v>
      </c>
      <c r="N61" s="53" t="e">
        <f t="shared" ca="1" si="12"/>
        <v>#REF!</v>
      </c>
      <c r="O61" s="53" t="e">
        <f t="shared" ca="1" si="13"/>
        <v>#REF!</v>
      </c>
      <c r="P61" s="53" t="e">
        <f t="shared" ca="1" si="14"/>
        <v>#REF!</v>
      </c>
      <c r="Q61" s="53" t="e">
        <f t="shared" ca="1" si="15"/>
        <v>#REF!</v>
      </c>
      <c r="R61" s="63" t="e">
        <f t="shared" ca="1" si="16"/>
        <v>#REF!</v>
      </c>
      <c r="S61" s="63" t="e">
        <f t="shared" ca="1" si="17"/>
        <v>#REF!</v>
      </c>
      <c r="T61" s="53" t="e">
        <f t="shared" ca="1" si="18"/>
        <v>#REF!</v>
      </c>
      <c r="U61" s="53" t="e">
        <f t="shared" ca="1" si="19"/>
        <v>#REF!</v>
      </c>
      <c r="V61" s="53" t="e">
        <f t="shared" ca="1" si="20"/>
        <v>#REF!</v>
      </c>
      <c r="W61" s="53" t="e">
        <f t="shared" ca="1" si="21"/>
        <v>#REF!</v>
      </c>
      <c r="X61" s="53" t="e">
        <f t="shared" ca="1" si="22"/>
        <v>#REF!</v>
      </c>
      <c r="Y61" s="53" t="e">
        <f t="shared" ca="1" si="23"/>
        <v>#REF!</v>
      </c>
      <c r="Z61" s="53" t="e">
        <f t="shared" ca="1" si="24"/>
        <v>#REF!</v>
      </c>
      <c r="AA61" s="63" t="e">
        <f t="shared" ca="1" si="25"/>
        <v>#REF!</v>
      </c>
      <c r="AB61" s="63" t="e">
        <f t="shared" ca="1" si="26"/>
        <v>#REF!</v>
      </c>
      <c r="AC61" s="53" t="e">
        <f t="shared" ca="1" si="27"/>
        <v>#REF!</v>
      </c>
      <c r="AD61" s="53" t="e">
        <f t="shared" ca="1" si="28"/>
        <v>#REF!</v>
      </c>
      <c r="AE61" s="53" t="e">
        <f t="shared" ca="1" si="29"/>
        <v>#REF!</v>
      </c>
      <c r="AF61" s="53" t="e">
        <f t="shared" ca="1" si="30"/>
        <v>#REF!</v>
      </c>
      <c r="AG61" s="53" t="e">
        <f t="shared" ca="1" si="31"/>
        <v>#REF!</v>
      </c>
      <c r="AH61" s="66" t="e">
        <f t="shared" ca="1" si="32"/>
        <v>#REF!</v>
      </c>
      <c r="AI61" s="53" t="e">
        <f t="shared" ca="1" si="33"/>
        <v>#REF!</v>
      </c>
      <c r="AJ61" s="60" t="e">
        <f t="shared" ca="1" si="34"/>
        <v>#REF!</v>
      </c>
      <c r="AK61" s="60" t="e">
        <f t="shared" ca="1" si="35"/>
        <v>#REF!</v>
      </c>
      <c r="AL61" s="60" t="e">
        <f t="shared" ca="1" si="36"/>
        <v>#REF!</v>
      </c>
      <c r="AM61" s="60" t="e">
        <f t="shared" ca="1" si="37"/>
        <v>#REF!</v>
      </c>
      <c r="AN61" s="60" t="e">
        <f t="shared" ca="1" si="38"/>
        <v>#REF!</v>
      </c>
      <c r="AO61" s="60" t="e">
        <f t="shared" ca="1" si="39"/>
        <v>#REF!</v>
      </c>
      <c r="AP61" s="64" t="e">
        <f t="shared" ca="1" si="40"/>
        <v>#REF!</v>
      </c>
      <c r="AQ61" s="60" t="e">
        <f t="shared" ca="1" si="41"/>
        <v>#REF!</v>
      </c>
      <c r="AR61" s="60" t="e">
        <f t="shared" ca="1" si="42"/>
        <v>#REF!</v>
      </c>
      <c r="AS61" s="60" t="e">
        <f t="shared" ca="1" si="69"/>
        <v>#REF!</v>
      </c>
      <c r="AT61" s="60" t="e">
        <f t="shared" ca="1" si="72"/>
        <v>#REF!</v>
      </c>
      <c r="AU61" s="60" t="e">
        <f t="shared" ca="1" si="70"/>
        <v>#REF!</v>
      </c>
      <c r="AV61" s="60" t="e">
        <f t="shared" ca="1" si="71"/>
        <v>#REF!</v>
      </c>
      <c r="AW61" s="53" t="e">
        <f t="shared" ca="1" si="43"/>
        <v>#REF!</v>
      </c>
      <c r="AX61" s="53" t="e">
        <f t="shared" ca="1" si="44"/>
        <v>#REF!</v>
      </c>
      <c r="AY61" s="53" t="e">
        <f t="shared" ca="1" si="45"/>
        <v>#REF!</v>
      </c>
      <c r="AZ61" s="53" t="e">
        <f t="shared" ca="1" si="46"/>
        <v>#REF!</v>
      </c>
      <c r="BA61" s="53" t="e">
        <f t="shared" ca="1" si="47"/>
        <v>#REF!</v>
      </c>
      <c r="BB61" s="53" t="e">
        <f t="shared" ca="1" si="48"/>
        <v>#REF!</v>
      </c>
      <c r="BC61" s="53" t="e">
        <f t="shared" ca="1" si="49"/>
        <v>#REF!</v>
      </c>
      <c r="BD61" s="53" t="e">
        <f t="shared" ca="1" si="50"/>
        <v>#REF!</v>
      </c>
      <c r="BE61" s="53" t="e">
        <f t="shared" ca="1" si="51"/>
        <v>#REF!</v>
      </c>
      <c r="BF61" s="63" t="e">
        <f t="shared" ca="1" si="52"/>
        <v>#REF!</v>
      </c>
      <c r="BG61" s="53" t="e">
        <f t="shared" ca="1" si="53"/>
        <v>#REF!</v>
      </c>
      <c r="BH61" s="53" t="e">
        <f t="shared" ca="1" si="54"/>
        <v>#REF!</v>
      </c>
      <c r="BI61" s="53" t="e">
        <f t="shared" ca="1" si="55"/>
        <v>#REF!</v>
      </c>
      <c r="BJ61" s="53" t="e">
        <f t="shared" ca="1" si="56"/>
        <v>#REF!</v>
      </c>
      <c r="BK61" s="53" t="e">
        <f t="shared" ca="1" si="57"/>
        <v>#REF!</v>
      </c>
      <c r="BL61" s="53" t="e">
        <f t="shared" ca="1" si="58"/>
        <v>#REF!</v>
      </c>
      <c r="BM61" s="63" t="e">
        <f t="shared" ca="1" si="59"/>
        <v>#REF!</v>
      </c>
      <c r="BN61" s="63" t="e">
        <f t="shared" ca="1" si="60"/>
        <v>#REF!</v>
      </c>
      <c r="BO61" s="53" t="e">
        <f t="shared" ca="1" si="61"/>
        <v>#REF!</v>
      </c>
      <c r="BP61" s="53" t="e">
        <f t="shared" ca="1" si="62"/>
        <v>#REF!</v>
      </c>
      <c r="BQ61" s="63" t="e">
        <f t="shared" ca="1" si="63"/>
        <v>#REF!</v>
      </c>
      <c r="BR61" s="63" t="e">
        <f t="shared" ca="1" si="64"/>
        <v>#REF!</v>
      </c>
      <c r="BS61" s="53" t="e">
        <f t="shared" ca="1" si="65"/>
        <v>#REF!</v>
      </c>
      <c r="BT61" s="53" t="e">
        <f t="shared" ca="1" si="66"/>
        <v>#REF!</v>
      </c>
      <c r="BU61" s="53" t="e">
        <f t="shared" ca="1" si="67"/>
        <v>#REF!</v>
      </c>
      <c r="BV61" s="61" t="e">
        <f t="shared" ca="1" si="68"/>
        <v>#REF!</v>
      </c>
    </row>
    <row r="62" spans="1:74" s="45" customFormat="1" ht="63" customHeight="1">
      <c r="A62" s="43" t="s">
        <v>2419</v>
      </c>
      <c r="B62" s="55" t="e">
        <f t="shared" ca="1" si="0"/>
        <v>#REF!</v>
      </c>
      <c r="C62" s="63" t="e">
        <f t="shared" ca="1" si="1"/>
        <v>#REF!</v>
      </c>
      <c r="D62" s="63" t="e">
        <f t="shared" ca="1" si="2"/>
        <v>#REF!</v>
      </c>
      <c r="E62" s="63" t="e">
        <f t="shared" ca="1" si="3"/>
        <v>#REF!</v>
      </c>
      <c r="F62" s="53" t="e">
        <f t="shared" ca="1" si="4"/>
        <v>#REF!</v>
      </c>
      <c r="G62" s="59" t="e">
        <f t="shared" ca="1" si="5"/>
        <v>#REF!</v>
      </c>
      <c r="H62" s="63" t="e">
        <f t="shared" ca="1" si="6"/>
        <v>#REF!</v>
      </c>
      <c r="I62" s="63" t="e">
        <f t="shared" ca="1" si="7"/>
        <v>#REF!</v>
      </c>
      <c r="J62" s="63" t="e">
        <f t="shared" ca="1" si="8"/>
        <v>#REF!</v>
      </c>
      <c r="K62" s="63" t="e">
        <f t="shared" ca="1" si="9"/>
        <v>#REF!</v>
      </c>
      <c r="L62" s="53" t="e">
        <f t="shared" ca="1" si="10"/>
        <v>#REF!</v>
      </c>
      <c r="M62" s="53" t="e">
        <f t="shared" ca="1" si="11"/>
        <v>#REF!</v>
      </c>
      <c r="N62" s="53" t="e">
        <f t="shared" ca="1" si="12"/>
        <v>#REF!</v>
      </c>
      <c r="O62" s="53" t="e">
        <f t="shared" ca="1" si="13"/>
        <v>#REF!</v>
      </c>
      <c r="P62" s="53" t="e">
        <f t="shared" ca="1" si="14"/>
        <v>#REF!</v>
      </c>
      <c r="Q62" s="53" t="e">
        <f t="shared" ca="1" si="15"/>
        <v>#REF!</v>
      </c>
      <c r="R62" s="63" t="e">
        <f t="shared" ca="1" si="16"/>
        <v>#REF!</v>
      </c>
      <c r="S62" s="63" t="e">
        <f t="shared" ca="1" si="17"/>
        <v>#REF!</v>
      </c>
      <c r="T62" s="53" t="e">
        <f t="shared" ca="1" si="18"/>
        <v>#REF!</v>
      </c>
      <c r="U62" s="53" t="e">
        <f t="shared" ca="1" si="19"/>
        <v>#REF!</v>
      </c>
      <c r="V62" s="53" t="e">
        <f t="shared" ca="1" si="20"/>
        <v>#REF!</v>
      </c>
      <c r="W62" s="53" t="e">
        <f t="shared" ca="1" si="21"/>
        <v>#REF!</v>
      </c>
      <c r="X62" s="53" t="e">
        <f t="shared" ca="1" si="22"/>
        <v>#REF!</v>
      </c>
      <c r="Y62" s="53" t="e">
        <f t="shared" ca="1" si="23"/>
        <v>#REF!</v>
      </c>
      <c r="Z62" s="53" t="e">
        <f t="shared" ca="1" si="24"/>
        <v>#REF!</v>
      </c>
      <c r="AA62" s="63" t="e">
        <f t="shared" ca="1" si="25"/>
        <v>#REF!</v>
      </c>
      <c r="AB62" s="63" t="e">
        <f t="shared" ca="1" si="26"/>
        <v>#REF!</v>
      </c>
      <c r="AC62" s="53" t="e">
        <f t="shared" ca="1" si="27"/>
        <v>#REF!</v>
      </c>
      <c r="AD62" s="53" t="e">
        <f t="shared" ca="1" si="28"/>
        <v>#REF!</v>
      </c>
      <c r="AE62" s="53" t="e">
        <f t="shared" ca="1" si="29"/>
        <v>#REF!</v>
      </c>
      <c r="AF62" s="53" t="e">
        <f t="shared" ca="1" si="30"/>
        <v>#REF!</v>
      </c>
      <c r="AG62" s="53" t="e">
        <f t="shared" ca="1" si="31"/>
        <v>#REF!</v>
      </c>
      <c r="AH62" s="66" t="e">
        <f t="shared" ca="1" si="32"/>
        <v>#REF!</v>
      </c>
      <c r="AI62" s="53" t="e">
        <f t="shared" ca="1" si="33"/>
        <v>#REF!</v>
      </c>
      <c r="AJ62" s="60" t="e">
        <f t="shared" ca="1" si="34"/>
        <v>#REF!</v>
      </c>
      <c r="AK62" s="60" t="e">
        <f t="shared" ca="1" si="35"/>
        <v>#REF!</v>
      </c>
      <c r="AL62" s="60" t="e">
        <f t="shared" ca="1" si="36"/>
        <v>#REF!</v>
      </c>
      <c r="AM62" s="60" t="e">
        <f t="shared" ca="1" si="37"/>
        <v>#REF!</v>
      </c>
      <c r="AN62" s="60" t="e">
        <f t="shared" ca="1" si="38"/>
        <v>#REF!</v>
      </c>
      <c r="AO62" s="60" t="e">
        <f t="shared" ca="1" si="39"/>
        <v>#REF!</v>
      </c>
      <c r="AP62" s="64" t="e">
        <f t="shared" ca="1" si="40"/>
        <v>#REF!</v>
      </c>
      <c r="AQ62" s="60" t="e">
        <f t="shared" ca="1" si="41"/>
        <v>#REF!</v>
      </c>
      <c r="AR62" s="60" t="e">
        <f t="shared" ca="1" si="42"/>
        <v>#REF!</v>
      </c>
      <c r="AS62" s="60" t="e">
        <f t="shared" ca="1" si="69"/>
        <v>#REF!</v>
      </c>
      <c r="AT62" s="60" t="e">
        <f t="shared" ca="1" si="72"/>
        <v>#REF!</v>
      </c>
      <c r="AU62" s="60" t="e">
        <f t="shared" ca="1" si="70"/>
        <v>#REF!</v>
      </c>
      <c r="AV62" s="60" t="e">
        <f t="shared" ca="1" si="71"/>
        <v>#REF!</v>
      </c>
      <c r="AW62" s="53" t="e">
        <f t="shared" ca="1" si="43"/>
        <v>#REF!</v>
      </c>
      <c r="AX62" s="53" t="e">
        <f t="shared" ca="1" si="44"/>
        <v>#REF!</v>
      </c>
      <c r="AY62" s="53" t="e">
        <f t="shared" ca="1" si="45"/>
        <v>#REF!</v>
      </c>
      <c r="AZ62" s="53" t="e">
        <f t="shared" ca="1" si="46"/>
        <v>#REF!</v>
      </c>
      <c r="BA62" s="53" t="e">
        <f t="shared" ca="1" si="47"/>
        <v>#REF!</v>
      </c>
      <c r="BB62" s="53" t="e">
        <f t="shared" ca="1" si="48"/>
        <v>#REF!</v>
      </c>
      <c r="BC62" s="53" t="e">
        <f t="shared" ca="1" si="49"/>
        <v>#REF!</v>
      </c>
      <c r="BD62" s="53" t="e">
        <f t="shared" ca="1" si="50"/>
        <v>#REF!</v>
      </c>
      <c r="BE62" s="53" t="e">
        <f t="shared" ca="1" si="51"/>
        <v>#REF!</v>
      </c>
      <c r="BF62" s="63" t="e">
        <f t="shared" ca="1" si="52"/>
        <v>#REF!</v>
      </c>
      <c r="BG62" s="53" t="e">
        <f t="shared" ca="1" si="53"/>
        <v>#REF!</v>
      </c>
      <c r="BH62" s="53" t="e">
        <f t="shared" ca="1" si="54"/>
        <v>#REF!</v>
      </c>
      <c r="BI62" s="53" t="e">
        <f t="shared" ca="1" si="55"/>
        <v>#REF!</v>
      </c>
      <c r="BJ62" s="53" t="e">
        <f t="shared" ca="1" si="56"/>
        <v>#REF!</v>
      </c>
      <c r="BK62" s="53" t="e">
        <f t="shared" ca="1" si="57"/>
        <v>#REF!</v>
      </c>
      <c r="BL62" s="53" t="e">
        <f t="shared" ca="1" si="58"/>
        <v>#REF!</v>
      </c>
      <c r="BM62" s="63" t="e">
        <f t="shared" ca="1" si="59"/>
        <v>#REF!</v>
      </c>
      <c r="BN62" s="63" t="e">
        <f t="shared" ca="1" si="60"/>
        <v>#REF!</v>
      </c>
      <c r="BO62" s="53" t="e">
        <f t="shared" ca="1" si="61"/>
        <v>#REF!</v>
      </c>
      <c r="BP62" s="53" t="e">
        <f t="shared" ca="1" si="62"/>
        <v>#REF!</v>
      </c>
      <c r="BQ62" s="63" t="e">
        <f t="shared" ca="1" si="63"/>
        <v>#REF!</v>
      </c>
      <c r="BR62" s="63" t="e">
        <f t="shared" ca="1" si="64"/>
        <v>#REF!</v>
      </c>
      <c r="BS62" s="53" t="e">
        <f t="shared" ca="1" si="65"/>
        <v>#REF!</v>
      </c>
      <c r="BT62" s="53" t="e">
        <f t="shared" ca="1" si="66"/>
        <v>#REF!</v>
      </c>
      <c r="BU62" s="53" t="e">
        <f t="shared" ca="1" si="67"/>
        <v>#REF!</v>
      </c>
      <c r="BV62" s="61" t="e">
        <f t="shared" ca="1" si="68"/>
        <v>#REF!</v>
      </c>
    </row>
    <row r="63" spans="1:74" s="45" customFormat="1" ht="63" customHeight="1">
      <c r="A63" s="43" t="s">
        <v>2420</v>
      </c>
      <c r="B63" s="55" t="e">
        <f t="shared" ca="1" si="0"/>
        <v>#REF!</v>
      </c>
      <c r="C63" s="63" t="e">
        <f t="shared" ca="1" si="1"/>
        <v>#REF!</v>
      </c>
      <c r="D63" s="63" t="e">
        <f t="shared" ca="1" si="2"/>
        <v>#REF!</v>
      </c>
      <c r="E63" s="63" t="e">
        <f t="shared" ca="1" si="3"/>
        <v>#REF!</v>
      </c>
      <c r="F63" s="53" t="e">
        <f t="shared" ca="1" si="4"/>
        <v>#REF!</v>
      </c>
      <c r="G63" s="59" t="e">
        <f t="shared" ca="1" si="5"/>
        <v>#REF!</v>
      </c>
      <c r="H63" s="63" t="e">
        <f t="shared" ca="1" si="6"/>
        <v>#REF!</v>
      </c>
      <c r="I63" s="63" t="e">
        <f t="shared" ca="1" si="7"/>
        <v>#REF!</v>
      </c>
      <c r="J63" s="63" t="e">
        <f t="shared" ca="1" si="8"/>
        <v>#REF!</v>
      </c>
      <c r="K63" s="63" t="e">
        <f t="shared" ca="1" si="9"/>
        <v>#REF!</v>
      </c>
      <c r="L63" s="53" t="e">
        <f t="shared" ca="1" si="10"/>
        <v>#REF!</v>
      </c>
      <c r="M63" s="53" t="e">
        <f t="shared" ca="1" si="11"/>
        <v>#REF!</v>
      </c>
      <c r="N63" s="53" t="e">
        <f t="shared" ca="1" si="12"/>
        <v>#REF!</v>
      </c>
      <c r="O63" s="53" t="e">
        <f t="shared" ca="1" si="13"/>
        <v>#REF!</v>
      </c>
      <c r="P63" s="53" t="e">
        <f t="shared" ca="1" si="14"/>
        <v>#REF!</v>
      </c>
      <c r="Q63" s="53" t="e">
        <f t="shared" ca="1" si="15"/>
        <v>#REF!</v>
      </c>
      <c r="R63" s="63" t="e">
        <f t="shared" ca="1" si="16"/>
        <v>#REF!</v>
      </c>
      <c r="S63" s="63" t="e">
        <f t="shared" ca="1" si="17"/>
        <v>#REF!</v>
      </c>
      <c r="T63" s="53" t="e">
        <f t="shared" ca="1" si="18"/>
        <v>#REF!</v>
      </c>
      <c r="U63" s="53" t="e">
        <f t="shared" ca="1" si="19"/>
        <v>#REF!</v>
      </c>
      <c r="V63" s="53" t="e">
        <f t="shared" ca="1" si="20"/>
        <v>#REF!</v>
      </c>
      <c r="W63" s="53" t="e">
        <f t="shared" ca="1" si="21"/>
        <v>#REF!</v>
      </c>
      <c r="X63" s="53" t="e">
        <f t="shared" ca="1" si="22"/>
        <v>#REF!</v>
      </c>
      <c r="Y63" s="53" t="e">
        <f t="shared" ca="1" si="23"/>
        <v>#REF!</v>
      </c>
      <c r="Z63" s="53" t="e">
        <f t="shared" ca="1" si="24"/>
        <v>#REF!</v>
      </c>
      <c r="AA63" s="63" t="e">
        <f t="shared" ca="1" si="25"/>
        <v>#REF!</v>
      </c>
      <c r="AB63" s="63" t="e">
        <f t="shared" ca="1" si="26"/>
        <v>#REF!</v>
      </c>
      <c r="AC63" s="53" t="e">
        <f t="shared" ca="1" si="27"/>
        <v>#REF!</v>
      </c>
      <c r="AD63" s="53" t="e">
        <f t="shared" ca="1" si="28"/>
        <v>#REF!</v>
      </c>
      <c r="AE63" s="53" t="e">
        <f t="shared" ca="1" si="29"/>
        <v>#REF!</v>
      </c>
      <c r="AF63" s="53" t="e">
        <f t="shared" ca="1" si="30"/>
        <v>#REF!</v>
      </c>
      <c r="AG63" s="53" t="e">
        <f t="shared" ca="1" si="31"/>
        <v>#REF!</v>
      </c>
      <c r="AH63" s="66" t="e">
        <f t="shared" ca="1" si="32"/>
        <v>#REF!</v>
      </c>
      <c r="AI63" s="53" t="e">
        <f t="shared" ca="1" si="33"/>
        <v>#REF!</v>
      </c>
      <c r="AJ63" s="60" t="e">
        <f t="shared" ca="1" si="34"/>
        <v>#REF!</v>
      </c>
      <c r="AK63" s="60" t="e">
        <f t="shared" ca="1" si="35"/>
        <v>#REF!</v>
      </c>
      <c r="AL63" s="60" t="e">
        <f t="shared" ca="1" si="36"/>
        <v>#REF!</v>
      </c>
      <c r="AM63" s="60" t="e">
        <f t="shared" ca="1" si="37"/>
        <v>#REF!</v>
      </c>
      <c r="AN63" s="60" t="e">
        <f t="shared" ca="1" si="38"/>
        <v>#REF!</v>
      </c>
      <c r="AO63" s="60" t="e">
        <f t="shared" ca="1" si="39"/>
        <v>#REF!</v>
      </c>
      <c r="AP63" s="64" t="e">
        <f t="shared" ca="1" si="40"/>
        <v>#REF!</v>
      </c>
      <c r="AQ63" s="60" t="e">
        <f t="shared" ca="1" si="41"/>
        <v>#REF!</v>
      </c>
      <c r="AR63" s="60" t="e">
        <f t="shared" ca="1" si="42"/>
        <v>#REF!</v>
      </c>
      <c r="AS63" s="60" t="e">
        <f t="shared" ca="1" si="69"/>
        <v>#REF!</v>
      </c>
      <c r="AT63" s="60" t="e">
        <f t="shared" ca="1" si="72"/>
        <v>#REF!</v>
      </c>
      <c r="AU63" s="60" t="e">
        <f t="shared" ca="1" si="70"/>
        <v>#REF!</v>
      </c>
      <c r="AV63" s="60" t="e">
        <f t="shared" ca="1" si="71"/>
        <v>#REF!</v>
      </c>
      <c r="AW63" s="53" t="e">
        <f t="shared" ca="1" si="43"/>
        <v>#REF!</v>
      </c>
      <c r="AX63" s="53" t="e">
        <f t="shared" ca="1" si="44"/>
        <v>#REF!</v>
      </c>
      <c r="AY63" s="53" t="e">
        <f t="shared" ca="1" si="45"/>
        <v>#REF!</v>
      </c>
      <c r="AZ63" s="53" t="e">
        <f t="shared" ca="1" si="46"/>
        <v>#REF!</v>
      </c>
      <c r="BA63" s="53" t="e">
        <f t="shared" ca="1" si="47"/>
        <v>#REF!</v>
      </c>
      <c r="BB63" s="53" t="e">
        <f t="shared" ca="1" si="48"/>
        <v>#REF!</v>
      </c>
      <c r="BC63" s="53" t="e">
        <f t="shared" ca="1" si="49"/>
        <v>#REF!</v>
      </c>
      <c r="BD63" s="53" t="e">
        <f t="shared" ca="1" si="50"/>
        <v>#REF!</v>
      </c>
      <c r="BE63" s="53" t="e">
        <f t="shared" ca="1" si="51"/>
        <v>#REF!</v>
      </c>
      <c r="BF63" s="63" t="e">
        <f t="shared" ca="1" si="52"/>
        <v>#REF!</v>
      </c>
      <c r="BG63" s="53" t="e">
        <f t="shared" ca="1" si="53"/>
        <v>#REF!</v>
      </c>
      <c r="BH63" s="53" t="e">
        <f t="shared" ca="1" si="54"/>
        <v>#REF!</v>
      </c>
      <c r="BI63" s="53" t="e">
        <f t="shared" ca="1" si="55"/>
        <v>#REF!</v>
      </c>
      <c r="BJ63" s="53" t="e">
        <f t="shared" ca="1" si="56"/>
        <v>#REF!</v>
      </c>
      <c r="BK63" s="53" t="e">
        <f t="shared" ca="1" si="57"/>
        <v>#REF!</v>
      </c>
      <c r="BL63" s="53" t="e">
        <f t="shared" ca="1" si="58"/>
        <v>#REF!</v>
      </c>
      <c r="BM63" s="63" t="e">
        <f t="shared" ca="1" si="59"/>
        <v>#REF!</v>
      </c>
      <c r="BN63" s="63" t="e">
        <f t="shared" ca="1" si="60"/>
        <v>#REF!</v>
      </c>
      <c r="BO63" s="53" t="e">
        <f t="shared" ca="1" si="61"/>
        <v>#REF!</v>
      </c>
      <c r="BP63" s="53" t="e">
        <f t="shared" ca="1" si="62"/>
        <v>#REF!</v>
      </c>
      <c r="BQ63" s="63" t="e">
        <f t="shared" ca="1" si="63"/>
        <v>#REF!</v>
      </c>
      <c r="BR63" s="63" t="e">
        <f t="shared" ca="1" si="64"/>
        <v>#REF!</v>
      </c>
      <c r="BS63" s="53" t="e">
        <f t="shared" ca="1" si="65"/>
        <v>#REF!</v>
      </c>
      <c r="BT63" s="53" t="e">
        <f t="shared" ca="1" si="66"/>
        <v>#REF!</v>
      </c>
      <c r="BU63" s="53" t="e">
        <f t="shared" ca="1" si="67"/>
        <v>#REF!</v>
      </c>
      <c r="BV63" s="61" t="e">
        <f t="shared" ca="1" si="68"/>
        <v>#REF!</v>
      </c>
    </row>
    <row r="64" spans="1:74" s="45" customFormat="1" ht="63" customHeight="1">
      <c r="A64" s="43" t="s">
        <v>2421</v>
      </c>
      <c r="B64" s="55" t="e">
        <f t="shared" ca="1" si="0"/>
        <v>#REF!</v>
      </c>
      <c r="C64" s="63" t="e">
        <f t="shared" ca="1" si="1"/>
        <v>#REF!</v>
      </c>
      <c r="D64" s="63" t="e">
        <f t="shared" ca="1" si="2"/>
        <v>#REF!</v>
      </c>
      <c r="E64" s="63" t="e">
        <f t="shared" ca="1" si="3"/>
        <v>#REF!</v>
      </c>
      <c r="F64" s="53" t="e">
        <f t="shared" ca="1" si="4"/>
        <v>#REF!</v>
      </c>
      <c r="G64" s="59" t="e">
        <f t="shared" ca="1" si="5"/>
        <v>#REF!</v>
      </c>
      <c r="H64" s="63" t="e">
        <f t="shared" ca="1" si="6"/>
        <v>#REF!</v>
      </c>
      <c r="I64" s="63" t="e">
        <f t="shared" ca="1" si="7"/>
        <v>#REF!</v>
      </c>
      <c r="J64" s="63" t="e">
        <f t="shared" ca="1" si="8"/>
        <v>#REF!</v>
      </c>
      <c r="K64" s="63" t="e">
        <f t="shared" ca="1" si="9"/>
        <v>#REF!</v>
      </c>
      <c r="L64" s="53" t="e">
        <f t="shared" ca="1" si="10"/>
        <v>#REF!</v>
      </c>
      <c r="M64" s="53" t="e">
        <f t="shared" ca="1" si="11"/>
        <v>#REF!</v>
      </c>
      <c r="N64" s="53" t="e">
        <f t="shared" ca="1" si="12"/>
        <v>#REF!</v>
      </c>
      <c r="O64" s="53" t="e">
        <f t="shared" ca="1" si="13"/>
        <v>#REF!</v>
      </c>
      <c r="P64" s="53" t="e">
        <f t="shared" ca="1" si="14"/>
        <v>#REF!</v>
      </c>
      <c r="Q64" s="53" t="e">
        <f t="shared" ca="1" si="15"/>
        <v>#REF!</v>
      </c>
      <c r="R64" s="63" t="e">
        <f t="shared" ca="1" si="16"/>
        <v>#REF!</v>
      </c>
      <c r="S64" s="63" t="e">
        <f t="shared" ca="1" si="17"/>
        <v>#REF!</v>
      </c>
      <c r="T64" s="53" t="e">
        <f t="shared" ca="1" si="18"/>
        <v>#REF!</v>
      </c>
      <c r="U64" s="53" t="e">
        <f t="shared" ca="1" si="19"/>
        <v>#REF!</v>
      </c>
      <c r="V64" s="53" t="e">
        <f t="shared" ca="1" si="20"/>
        <v>#REF!</v>
      </c>
      <c r="W64" s="53" t="e">
        <f t="shared" ca="1" si="21"/>
        <v>#REF!</v>
      </c>
      <c r="X64" s="53" t="e">
        <f t="shared" ca="1" si="22"/>
        <v>#REF!</v>
      </c>
      <c r="Y64" s="53" t="e">
        <f t="shared" ca="1" si="23"/>
        <v>#REF!</v>
      </c>
      <c r="Z64" s="53" t="e">
        <f t="shared" ca="1" si="24"/>
        <v>#REF!</v>
      </c>
      <c r="AA64" s="63" t="e">
        <f t="shared" ca="1" si="25"/>
        <v>#REF!</v>
      </c>
      <c r="AB64" s="63" t="e">
        <f t="shared" ca="1" si="26"/>
        <v>#REF!</v>
      </c>
      <c r="AC64" s="53" t="e">
        <f t="shared" ca="1" si="27"/>
        <v>#REF!</v>
      </c>
      <c r="AD64" s="53" t="e">
        <f t="shared" ca="1" si="28"/>
        <v>#REF!</v>
      </c>
      <c r="AE64" s="53" t="e">
        <f t="shared" ca="1" si="29"/>
        <v>#REF!</v>
      </c>
      <c r="AF64" s="53" t="e">
        <f t="shared" ca="1" si="30"/>
        <v>#REF!</v>
      </c>
      <c r="AG64" s="53" t="e">
        <f t="shared" ca="1" si="31"/>
        <v>#REF!</v>
      </c>
      <c r="AH64" s="66" t="e">
        <f t="shared" ca="1" si="32"/>
        <v>#REF!</v>
      </c>
      <c r="AI64" s="53" t="e">
        <f t="shared" ca="1" si="33"/>
        <v>#REF!</v>
      </c>
      <c r="AJ64" s="60" t="e">
        <f t="shared" ca="1" si="34"/>
        <v>#REF!</v>
      </c>
      <c r="AK64" s="60" t="e">
        <f t="shared" ca="1" si="35"/>
        <v>#REF!</v>
      </c>
      <c r="AL64" s="60" t="e">
        <f t="shared" ca="1" si="36"/>
        <v>#REF!</v>
      </c>
      <c r="AM64" s="60" t="e">
        <f t="shared" ca="1" si="37"/>
        <v>#REF!</v>
      </c>
      <c r="AN64" s="60" t="e">
        <f t="shared" ca="1" si="38"/>
        <v>#REF!</v>
      </c>
      <c r="AO64" s="60" t="e">
        <f t="shared" ca="1" si="39"/>
        <v>#REF!</v>
      </c>
      <c r="AP64" s="64" t="e">
        <f t="shared" ca="1" si="40"/>
        <v>#REF!</v>
      </c>
      <c r="AQ64" s="60" t="e">
        <f t="shared" ca="1" si="41"/>
        <v>#REF!</v>
      </c>
      <c r="AR64" s="60" t="e">
        <f t="shared" ca="1" si="42"/>
        <v>#REF!</v>
      </c>
      <c r="AS64" s="60" t="e">
        <f t="shared" ca="1" si="69"/>
        <v>#REF!</v>
      </c>
      <c r="AT64" s="60" t="e">
        <f t="shared" ca="1" si="72"/>
        <v>#REF!</v>
      </c>
      <c r="AU64" s="60" t="e">
        <f t="shared" ca="1" si="70"/>
        <v>#REF!</v>
      </c>
      <c r="AV64" s="60" t="e">
        <f t="shared" ca="1" si="71"/>
        <v>#REF!</v>
      </c>
      <c r="AW64" s="53" t="e">
        <f t="shared" ca="1" si="43"/>
        <v>#REF!</v>
      </c>
      <c r="AX64" s="53" t="e">
        <f t="shared" ca="1" si="44"/>
        <v>#REF!</v>
      </c>
      <c r="AY64" s="53" t="e">
        <f t="shared" ca="1" si="45"/>
        <v>#REF!</v>
      </c>
      <c r="AZ64" s="53" t="e">
        <f t="shared" ca="1" si="46"/>
        <v>#REF!</v>
      </c>
      <c r="BA64" s="53" t="e">
        <f t="shared" ca="1" si="47"/>
        <v>#REF!</v>
      </c>
      <c r="BB64" s="53" t="e">
        <f t="shared" ca="1" si="48"/>
        <v>#REF!</v>
      </c>
      <c r="BC64" s="53" t="e">
        <f t="shared" ca="1" si="49"/>
        <v>#REF!</v>
      </c>
      <c r="BD64" s="53" t="e">
        <f t="shared" ca="1" si="50"/>
        <v>#REF!</v>
      </c>
      <c r="BE64" s="53" t="e">
        <f t="shared" ca="1" si="51"/>
        <v>#REF!</v>
      </c>
      <c r="BF64" s="63" t="e">
        <f t="shared" ca="1" si="52"/>
        <v>#REF!</v>
      </c>
      <c r="BG64" s="53" t="e">
        <f t="shared" ca="1" si="53"/>
        <v>#REF!</v>
      </c>
      <c r="BH64" s="53" t="e">
        <f t="shared" ca="1" si="54"/>
        <v>#REF!</v>
      </c>
      <c r="BI64" s="53" t="e">
        <f t="shared" ca="1" si="55"/>
        <v>#REF!</v>
      </c>
      <c r="BJ64" s="53" t="e">
        <f t="shared" ca="1" si="56"/>
        <v>#REF!</v>
      </c>
      <c r="BK64" s="53" t="e">
        <f t="shared" ca="1" si="57"/>
        <v>#REF!</v>
      </c>
      <c r="BL64" s="53" t="e">
        <f t="shared" ca="1" si="58"/>
        <v>#REF!</v>
      </c>
      <c r="BM64" s="63" t="e">
        <f t="shared" ca="1" si="59"/>
        <v>#REF!</v>
      </c>
      <c r="BN64" s="63" t="e">
        <f t="shared" ca="1" si="60"/>
        <v>#REF!</v>
      </c>
      <c r="BO64" s="53" t="e">
        <f t="shared" ca="1" si="61"/>
        <v>#REF!</v>
      </c>
      <c r="BP64" s="53" t="e">
        <f t="shared" ca="1" si="62"/>
        <v>#REF!</v>
      </c>
      <c r="BQ64" s="63" t="e">
        <f t="shared" ca="1" si="63"/>
        <v>#REF!</v>
      </c>
      <c r="BR64" s="63" t="e">
        <f t="shared" ca="1" si="64"/>
        <v>#REF!</v>
      </c>
      <c r="BS64" s="53" t="e">
        <f t="shared" ca="1" si="65"/>
        <v>#REF!</v>
      </c>
      <c r="BT64" s="53" t="e">
        <f t="shared" ca="1" si="66"/>
        <v>#REF!</v>
      </c>
      <c r="BU64" s="53" t="e">
        <f t="shared" ca="1" si="67"/>
        <v>#REF!</v>
      </c>
      <c r="BV64" s="61" t="e">
        <f t="shared" ca="1" si="68"/>
        <v>#REF!</v>
      </c>
    </row>
    <row r="65" spans="1:16198" s="45" customFormat="1" ht="63" customHeight="1">
      <c r="A65" s="43" t="s">
        <v>2422</v>
      </c>
      <c r="B65" s="55" t="e">
        <f t="shared" ca="1" si="0"/>
        <v>#REF!</v>
      </c>
      <c r="C65" s="63" t="e">
        <f t="shared" ca="1" si="1"/>
        <v>#REF!</v>
      </c>
      <c r="D65" s="63" t="e">
        <f t="shared" ca="1" si="2"/>
        <v>#REF!</v>
      </c>
      <c r="E65" s="63" t="e">
        <f t="shared" ca="1" si="3"/>
        <v>#REF!</v>
      </c>
      <c r="F65" s="53" t="e">
        <f t="shared" ca="1" si="4"/>
        <v>#REF!</v>
      </c>
      <c r="G65" s="59" t="e">
        <f t="shared" ca="1" si="5"/>
        <v>#REF!</v>
      </c>
      <c r="H65" s="63" t="e">
        <f t="shared" ca="1" si="6"/>
        <v>#REF!</v>
      </c>
      <c r="I65" s="63" t="e">
        <f t="shared" ca="1" si="7"/>
        <v>#REF!</v>
      </c>
      <c r="J65" s="63" t="e">
        <f t="shared" ca="1" si="8"/>
        <v>#REF!</v>
      </c>
      <c r="K65" s="63" t="e">
        <f t="shared" ca="1" si="9"/>
        <v>#REF!</v>
      </c>
      <c r="L65" s="53" t="e">
        <f t="shared" ca="1" si="10"/>
        <v>#REF!</v>
      </c>
      <c r="M65" s="53" t="e">
        <f t="shared" ca="1" si="11"/>
        <v>#REF!</v>
      </c>
      <c r="N65" s="53" t="e">
        <f t="shared" ca="1" si="12"/>
        <v>#REF!</v>
      </c>
      <c r="O65" s="53" t="e">
        <f t="shared" ca="1" si="13"/>
        <v>#REF!</v>
      </c>
      <c r="P65" s="53" t="e">
        <f t="shared" ca="1" si="14"/>
        <v>#REF!</v>
      </c>
      <c r="Q65" s="53" t="e">
        <f t="shared" ca="1" si="15"/>
        <v>#REF!</v>
      </c>
      <c r="R65" s="63" t="e">
        <f t="shared" ca="1" si="16"/>
        <v>#REF!</v>
      </c>
      <c r="S65" s="63" t="e">
        <f t="shared" ca="1" si="17"/>
        <v>#REF!</v>
      </c>
      <c r="T65" s="53" t="e">
        <f t="shared" ca="1" si="18"/>
        <v>#REF!</v>
      </c>
      <c r="U65" s="53" t="e">
        <f t="shared" ca="1" si="19"/>
        <v>#REF!</v>
      </c>
      <c r="V65" s="53" t="e">
        <f t="shared" ca="1" si="20"/>
        <v>#REF!</v>
      </c>
      <c r="W65" s="53" t="e">
        <f t="shared" ca="1" si="21"/>
        <v>#REF!</v>
      </c>
      <c r="X65" s="53" t="e">
        <f t="shared" ca="1" si="22"/>
        <v>#REF!</v>
      </c>
      <c r="Y65" s="53" t="e">
        <f t="shared" ca="1" si="23"/>
        <v>#REF!</v>
      </c>
      <c r="Z65" s="53" t="e">
        <f t="shared" ca="1" si="24"/>
        <v>#REF!</v>
      </c>
      <c r="AA65" s="63" t="e">
        <f t="shared" ca="1" si="25"/>
        <v>#REF!</v>
      </c>
      <c r="AB65" s="63" t="e">
        <f t="shared" ca="1" si="26"/>
        <v>#REF!</v>
      </c>
      <c r="AC65" s="53" t="e">
        <f t="shared" ca="1" si="27"/>
        <v>#REF!</v>
      </c>
      <c r="AD65" s="53" t="e">
        <f t="shared" ca="1" si="28"/>
        <v>#REF!</v>
      </c>
      <c r="AE65" s="53" t="e">
        <f t="shared" ca="1" si="29"/>
        <v>#REF!</v>
      </c>
      <c r="AF65" s="53" t="e">
        <f t="shared" ca="1" si="30"/>
        <v>#REF!</v>
      </c>
      <c r="AG65" s="53" t="e">
        <f t="shared" ca="1" si="31"/>
        <v>#REF!</v>
      </c>
      <c r="AH65" s="66" t="e">
        <f t="shared" ca="1" si="32"/>
        <v>#REF!</v>
      </c>
      <c r="AI65" s="53" t="e">
        <f t="shared" ca="1" si="33"/>
        <v>#REF!</v>
      </c>
      <c r="AJ65" s="60" t="e">
        <f t="shared" ca="1" si="34"/>
        <v>#REF!</v>
      </c>
      <c r="AK65" s="60" t="e">
        <f t="shared" ca="1" si="35"/>
        <v>#REF!</v>
      </c>
      <c r="AL65" s="60" t="e">
        <f t="shared" ca="1" si="36"/>
        <v>#REF!</v>
      </c>
      <c r="AM65" s="60" t="e">
        <f t="shared" ca="1" si="37"/>
        <v>#REF!</v>
      </c>
      <c r="AN65" s="60" t="e">
        <f t="shared" ca="1" si="38"/>
        <v>#REF!</v>
      </c>
      <c r="AO65" s="60" t="e">
        <f t="shared" ca="1" si="39"/>
        <v>#REF!</v>
      </c>
      <c r="AP65" s="64" t="e">
        <f t="shared" ca="1" si="40"/>
        <v>#REF!</v>
      </c>
      <c r="AQ65" s="60" t="e">
        <f t="shared" ca="1" si="41"/>
        <v>#REF!</v>
      </c>
      <c r="AR65" s="60" t="e">
        <f t="shared" ca="1" si="42"/>
        <v>#REF!</v>
      </c>
      <c r="AS65" s="60" t="e">
        <f t="shared" ca="1" si="69"/>
        <v>#REF!</v>
      </c>
      <c r="AT65" s="60" t="e">
        <f t="shared" ca="1" si="72"/>
        <v>#REF!</v>
      </c>
      <c r="AU65" s="60" t="e">
        <f t="shared" ca="1" si="70"/>
        <v>#REF!</v>
      </c>
      <c r="AV65" s="60" t="e">
        <f t="shared" ca="1" si="71"/>
        <v>#REF!</v>
      </c>
      <c r="AW65" s="53" t="e">
        <f t="shared" ca="1" si="43"/>
        <v>#REF!</v>
      </c>
      <c r="AX65" s="53" t="e">
        <f t="shared" ca="1" si="44"/>
        <v>#REF!</v>
      </c>
      <c r="AY65" s="53" t="e">
        <f t="shared" ca="1" si="45"/>
        <v>#REF!</v>
      </c>
      <c r="AZ65" s="53" t="e">
        <f t="shared" ca="1" si="46"/>
        <v>#REF!</v>
      </c>
      <c r="BA65" s="53" t="e">
        <f t="shared" ca="1" si="47"/>
        <v>#REF!</v>
      </c>
      <c r="BB65" s="53" t="e">
        <f t="shared" ca="1" si="48"/>
        <v>#REF!</v>
      </c>
      <c r="BC65" s="53" t="e">
        <f t="shared" ca="1" si="49"/>
        <v>#REF!</v>
      </c>
      <c r="BD65" s="53" t="e">
        <f t="shared" ca="1" si="50"/>
        <v>#REF!</v>
      </c>
      <c r="BE65" s="53" t="e">
        <f t="shared" ca="1" si="51"/>
        <v>#REF!</v>
      </c>
      <c r="BF65" s="63" t="e">
        <f t="shared" ca="1" si="52"/>
        <v>#REF!</v>
      </c>
      <c r="BG65" s="53" t="e">
        <f t="shared" ca="1" si="53"/>
        <v>#REF!</v>
      </c>
      <c r="BH65" s="53" t="e">
        <f t="shared" ca="1" si="54"/>
        <v>#REF!</v>
      </c>
      <c r="BI65" s="53" t="e">
        <f t="shared" ca="1" si="55"/>
        <v>#REF!</v>
      </c>
      <c r="BJ65" s="53" t="e">
        <f t="shared" ca="1" si="56"/>
        <v>#REF!</v>
      </c>
      <c r="BK65" s="53" t="e">
        <f t="shared" ca="1" si="57"/>
        <v>#REF!</v>
      </c>
      <c r="BL65" s="53" t="e">
        <f t="shared" ca="1" si="58"/>
        <v>#REF!</v>
      </c>
      <c r="BM65" s="63" t="e">
        <f t="shared" ca="1" si="59"/>
        <v>#REF!</v>
      </c>
      <c r="BN65" s="63" t="e">
        <f t="shared" ca="1" si="60"/>
        <v>#REF!</v>
      </c>
      <c r="BO65" s="53" t="e">
        <f t="shared" ca="1" si="61"/>
        <v>#REF!</v>
      </c>
      <c r="BP65" s="53" t="e">
        <f t="shared" ca="1" si="62"/>
        <v>#REF!</v>
      </c>
      <c r="BQ65" s="63" t="e">
        <f t="shared" ca="1" si="63"/>
        <v>#REF!</v>
      </c>
      <c r="BR65" s="63" t="e">
        <f t="shared" ca="1" si="64"/>
        <v>#REF!</v>
      </c>
      <c r="BS65" s="53" t="e">
        <f t="shared" ca="1" si="65"/>
        <v>#REF!</v>
      </c>
      <c r="BT65" s="53" t="e">
        <f t="shared" ca="1" si="66"/>
        <v>#REF!</v>
      </c>
      <c r="BU65" s="53" t="e">
        <f t="shared" ca="1" si="67"/>
        <v>#REF!</v>
      </c>
      <c r="BV65" s="61" t="e">
        <f t="shared" ca="1" si="68"/>
        <v>#REF!</v>
      </c>
    </row>
    <row r="66" spans="1:16198" s="45" customFormat="1" ht="63" customHeight="1">
      <c r="A66" s="43"/>
      <c r="B66" s="117"/>
      <c r="C66" s="118"/>
      <c r="D66" s="118"/>
      <c r="E66" s="118"/>
      <c r="F66" s="117"/>
      <c r="G66" s="119"/>
      <c r="H66" s="118"/>
      <c r="I66" s="118"/>
      <c r="J66" s="118"/>
      <c r="K66" s="118"/>
      <c r="L66" s="117"/>
      <c r="M66" s="117"/>
      <c r="N66" s="117"/>
      <c r="O66" s="117"/>
      <c r="P66" s="117"/>
      <c r="Q66" s="117"/>
      <c r="R66" s="118"/>
      <c r="S66" s="118"/>
      <c r="T66" s="117"/>
      <c r="U66" s="117"/>
      <c r="V66" s="117"/>
      <c r="W66" s="117"/>
      <c r="X66" s="117"/>
      <c r="Y66" s="117"/>
      <c r="Z66" s="117"/>
      <c r="AA66" s="118"/>
      <c r="AB66" s="118"/>
      <c r="AC66" s="117"/>
      <c r="AD66" s="117"/>
      <c r="AE66" s="117"/>
      <c r="AF66" s="117"/>
      <c r="AG66" s="117"/>
      <c r="AH66" s="120"/>
      <c r="AI66" s="117"/>
      <c r="AJ66" s="117"/>
      <c r="AK66" s="117"/>
      <c r="AL66" s="117"/>
      <c r="AM66" s="117"/>
      <c r="AN66" s="117"/>
      <c r="AO66" s="117"/>
      <c r="AP66" s="121"/>
      <c r="AQ66" s="117"/>
      <c r="AR66" s="117"/>
      <c r="AS66" s="117"/>
      <c r="AT66" s="117"/>
      <c r="AU66" s="117"/>
      <c r="AV66" s="117"/>
      <c r="AW66" s="117"/>
      <c r="AX66" s="117"/>
      <c r="AY66" s="117"/>
      <c r="AZ66" s="117"/>
      <c r="BA66" s="117"/>
      <c r="BB66" s="117"/>
      <c r="BC66" s="117"/>
      <c r="BD66" s="117"/>
      <c r="BE66" s="117"/>
      <c r="BF66" s="118"/>
      <c r="BG66" s="117"/>
      <c r="BH66" s="117"/>
      <c r="BI66" s="117"/>
      <c r="BJ66" s="117"/>
      <c r="BK66" s="117"/>
      <c r="BL66" s="117"/>
      <c r="BM66" s="118"/>
      <c r="BN66" s="118"/>
      <c r="BO66" s="117"/>
      <c r="BP66" s="117"/>
      <c r="BQ66" s="118"/>
      <c r="BR66" s="118"/>
      <c r="BS66" s="117"/>
      <c r="BT66" s="117"/>
      <c r="BU66" s="117"/>
      <c r="BV66" s="118"/>
    </row>
    <row r="67" spans="1:16198" s="47" customFormat="1" ht="30" customHeight="1">
      <c r="A67" s="48"/>
      <c r="B67" s="46"/>
      <c r="F67" s="49"/>
      <c r="H67" s="50"/>
      <c r="I67" s="50"/>
      <c r="J67" s="50"/>
      <c r="L67" s="51"/>
      <c r="R67" s="51"/>
      <c r="S67" s="51"/>
      <c r="T67" s="51"/>
      <c r="U67" s="51"/>
      <c r="V67" s="51"/>
      <c r="W67" s="51"/>
      <c r="X67" s="51"/>
      <c r="Y67" s="51"/>
      <c r="Z67" s="51"/>
      <c r="AA67" s="51"/>
      <c r="AB67" s="51"/>
      <c r="AD67" s="52"/>
      <c r="AE67" s="52"/>
      <c r="AF67" s="52"/>
      <c r="AG67" s="52"/>
      <c r="AH67" s="52"/>
      <c r="AI67" s="52"/>
      <c r="AJ67" s="52"/>
      <c r="AK67" s="52"/>
      <c r="AL67" s="52"/>
      <c r="AM67" s="52"/>
      <c r="AN67" s="52"/>
      <c r="AO67" s="51"/>
      <c r="AP67" s="51"/>
      <c r="AZ67" s="48"/>
      <c r="BA67" s="48"/>
      <c r="BB67" s="48"/>
      <c r="BC67" s="48"/>
      <c r="BD67" s="48"/>
      <c r="BE67" s="48"/>
      <c r="BF67" s="48"/>
      <c r="BG67" s="48"/>
      <c r="BH67" s="48"/>
      <c r="BI67" s="48"/>
      <c r="BJ67" s="48"/>
      <c r="BK67" s="48"/>
      <c r="BL67" s="48"/>
      <c r="BM67" s="48"/>
      <c r="BN67" s="48"/>
      <c r="BO67" s="48"/>
      <c r="BP67" s="48"/>
      <c r="BQ67" s="48"/>
      <c r="BR67" s="48"/>
      <c r="BS67" s="48"/>
      <c r="BT67" s="48"/>
      <c r="BU67" s="48"/>
      <c r="BV67" s="48"/>
      <c r="BW67" s="48"/>
      <c r="BX67" s="48"/>
      <c r="BY67" s="48"/>
      <c r="BZ67" s="48"/>
      <c r="CA67" s="48"/>
      <c r="CB67" s="48"/>
      <c r="CC67" s="48"/>
      <c r="CD67" s="48"/>
      <c r="CE67" s="48"/>
      <c r="CF67" s="48"/>
      <c r="CG67" s="48"/>
      <c r="CH67" s="48"/>
      <c r="CI67" s="48"/>
      <c r="CJ67" s="48"/>
      <c r="CK67" s="48"/>
      <c r="CL67" s="48"/>
      <c r="CM67" s="48"/>
      <c r="CN67" s="48"/>
      <c r="CO67" s="48"/>
      <c r="CP67" s="48"/>
      <c r="CQ67" s="48"/>
      <c r="CR67" s="48"/>
      <c r="CS67" s="48"/>
      <c r="CT67" s="48"/>
      <c r="CU67" s="48"/>
      <c r="CV67" s="48"/>
      <c r="CW67" s="48"/>
      <c r="CX67" s="48"/>
      <c r="CY67" s="48"/>
      <c r="CZ67" s="48"/>
      <c r="DA67" s="48"/>
      <c r="DB67" s="48"/>
      <c r="DC67" s="48"/>
      <c r="DD67" s="48"/>
      <c r="DE67" s="48"/>
      <c r="DF67" s="48"/>
      <c r="DG67" s="48"/>
      <c r="DH67" s="48"/>
      <c r="DI67" s="48"/>
      <c r="DJ67" s="48"/>
      <c r="DK67" s="48"/>
      <c r="DL67" s="48"/>
      <c r="DM67" s="48"/>
      <c r="DN67" s="48"/>
      <c r="DO67" s="48"/>
      <c r="DP67" s="48"/>
      <c r="DQ67" s="48"/>
      <c r="DR67" s="48"/>
      <c r="DS67" s="48"/>
      <c r="DT67" s="48"/>
      <c r="DU67" s="48"/>
      <c r="DV67" s="48"/>
      <c r="DW67" s="48"/>
      <c r="DX67" s="48"/>
      <c r="DY67" s="48"/>
      <c r="DZ67" s="48"/>
      <c r="EA67" s="48"/>
      <c r="EB67" s="48"/>
      <c r="EC67" s="48"/>
      <c r="ED67" s="48"/>
      <c r="EE67" s="48"/>
      <c r="EF67" s="48"/>
      <c r="EG67" s="48"/>
      <c r="EH67" s="48"/>
      <c r="EI67" s="48"/>
      <c r="EJ67" s="48"/>
      <c r="EK67" s="48"/>
      <c r="EL67" s="48"/>
      <c r="EM67" s="48"/>
      <c r="EN67" s="48"/>
      <c r="EO67" s="48"/>
      <c r="EP67" s="48"/>
      <c r="EQ67" s="48"/>
      <c r="ER67" s="48"/>
      <c r="ES67" s="48"/>
      <c r="ET67" s="48"/>
      <c r="EU67" s="48"/>
      <c r="EV67" s="48"/>
      <c r="EW67" s="48"/>
      <c r="EX67" s="48"/>
      <c r="EY67" s="48"/>
      <c r="EZ67" s="48"/>
      <c r="FA67" s="48"/>
      <c r="FB67" s="48"/>
      <c r="FC67" s="48"/>
      <c r="FD67" s="48"/>
      <c r="FE67" s="48"/>
      <c r="FF67" s="48"/>
      <c r="FG67" s="48"/>
      <c r="FH67" s="48"/>
      <c r="FI67" s="48"/>
      <c r="FJ67" s="48"/>
      <c r="FK67" s="48"/>
      <c r="FL67" s="48"/>
      <c r="FM67" s="48"/>
      <c r="FN67" s="48"/>
      <c r="FO67" s="48"/>
      <c r="FP67" s="48"/>
      <c r="FQ67" s="48"/>
      <c r="FR67" s="48"/>
      <c r="FS67" s="48"/>
      <c r="FT67" s="48"/>
      <c r="FU67" s="48"/>
      <c r="FV67" s="48"/>
      <c r="FW67" s="48"/>
      <c r="FX67" s="48"/>
      <c r="FY67" s="48"/>
      <c r="FZ67" s="48"/>
      <c r="GA67" s="48"/>
      <c r="GB67" s="48"/>
      <c r="GC67" s="48"/>
      <c r="GD67" s="48"/>
      <c r="GE67" s="48"/>
      <c r="GF67" s="48"/>
      <c r="GG67" s="48"/>
      <c r="GH67" s="48"/>
      <c r="GI67" s="48"/>
      <c r="GJ67" s="48"/>
      <c r="GK67" s="48"/>
      <c r="GL67" s="48"/>
      <c r="GM67" s="48"/>
      <c r="GN67" s="48"/>
      <c r="GO67" s="48"/>
      <c r="GP67" s="48"/>
      <c r="GQ67" s="48"/>
      <c r="GR67" s="48"/>
      <c r="GS67" s="48"/>
      <c r="GT67" s="48"/>
      <c r="GU67" s="48"/>
      <c r="GV67" s="48"/>
      <c r="GW67" s="48"/>
      <c r="GX67" s="48"/>
      <c r="GY67" s="48"/>
      <c r="GZ67" s="48"/>
      <c r="HA67" s="48"/>
      <c r="HB67" s="48"/>
      <c r="HC67" s="48"/>
      <c r="HD67" s="48"/>
      <c r="HE67" s="48"/>
      <c r="HF67" s="48"/>
      <c r="HG67" s="48"/>
      <c r="HH67" s="48"/>
      <c r="HI67" s="48"/>
      <c r="HJ67" s="48"/>
      <c r="HK67" s="48"/>
      <c r="HL67" s="48"/>
      <c r="HM67" s="48"/>
      <c r="HN67" s="48"/>
      <c r="HO67" s="48"/>
      <c r="HP67" s="48"/>
      <c r="HQ67" s="48"/>
      <c r="HR67" s="48"/>
      <c r="HS67" s="48"/>
      <c r="HT67" s="48"/>
      <c r="HU67" s="48"/>
      <c r="HV67" s="48"/>
      <c r="HW67" s="48"/>
      <c r="HX67" s="48"/>
      <c r="HY67" s="48"/>
      <c r="HZ67" s="48"/>
      <c r="IA67" s="48"/>
      <c r="IB67" s="48"/>
      <c r="IC67" s="48"/>
      <c r="ID67" s="48"/>
      <c r="IE67" s="48"/>
      <c r="IF67" s="48"/>
      <c r="IG67" s="48"/>
      <c r="IH67" s="48"/>
      <c r="II67" s="48"/>
      <c r="IJ67" s="48"/>
      <c r="IK67" s="48"/>
      <c r="IL67" s="48"/>
      <c r="IM67" s="48"/>
      <c r="IN67" s="48"/>
      <c r="IO67" s="48"/>
      <c r="IP67" s="48"/>
      <c r="IQ67" s="48"/>
      <c r="IR67" s="48"/>
      <c r="IS67" s="48"/>
      <c r="IT67" s="48"/>
      <c r="IU67" s="48"/>
      <c r="IV67" s="48"/>
      <c r="IW67" s="48"/>
      <c r="IX67" s="48"/>
      <c r="IY67" s="48"/>
      <c r="IZ67" s="48"/>
      <c r="JA67" s="48"/>
      <c r="JB67" s="48"/>
      <c r="JC67" s="48"/>
      <c r="JD67" s="48"/>
      <c r="JE67" s="48"/>
      <c r="JF67" s="48"/>
      <c r="JG67" s="48"/>
      <c r="JH67" s="48"/>
      <c r="JI67" s="48"/>
      <c r="JJ67" s="48"/>
      <c r="JK67" s="48"/>
      <c r="JL67" s="48"/>
      <c r="JM67" s="48"/>
      <c r="JN67" s="48"/>
      <c r="JO67" s="48"/>
      <c r="JP67" s="48"/>
      <c r="JQ67" s="48"/>
      <c r="JR67" s="48"/>
      <c r="JS67" s="48"/>
      <c r="JT67" s="48"/>
      <c r="JU67" s="48"/>
      <c r="JV67" s="48"/>
      <c r="JW67" s="48"/>
      <c r="JX67" s="48"/>
      <c r="JY67" s="48"/>
      <c r="JZ67" s="48"/>
      <c r="KA67" s="48"/>
      <c r="KB67" s="48"/>
      <c r="KC67" s="48"/>
      <c r="KD67" s="48"/>
      <c r="KE67" s="48"/>
      <c r="KF67" s="48"/>
      <c r="KG67" s="48"/>
      <c r="KH67" s="48"/>
      <c r="KI67" s="48"/>
      <c r="KJ67" s="48"/>
      <c r="KK67" s="48"/>
      <c r="KL67" s="48"/>
      <c r="KM67" s="48"/>
      <c r="KN67" s="48"/>
      <c r="KO67" s="48"/>
      <c r="KP67" s="48"/>
      <c r="KQ67" s="48"/>
      <c r="KR67" s="48"/>
      <c r="KS67" s="48"/>
      <c r="KT67" s="48"/>
      <c r="KU67" s="48"/>
      <c r="KV67" s="48"/>
      <c r="KW67" s="48"/>
      <c r="KX67" s="48"/>
      <c r="KY67" s="48"/>
      <c r="KZ67" s="48"/>
      <c r="LA67" s="48"/>
      <c r="LB67" s="48"/>
      <c r="LC67" s="48"/>
      <c r="LD67" s="48"/>
      <c r="LE67" s="48"/>
      <c r="LF67" s="48"/>
      <c r="LG67" s="48"/>
      <c r="LH67" s="48"/>
      <c r="LI67" s="48"/>
      <c r="LJ67" s="48"/>
      <c r="LK67" s="48"/>
      <c r="LL67" s="48"/>
      <c r="LM67" s="48"/>
      <c r="LN67" s="48"/>
      <c r="LO67" s="48"/>
      <c r="LP67" s="48"/>
      <c r="LQ67" s="48"/>
      <c r="LR67" s="48"/>
      <c r="LS67" s="48"/>
      <c r="LT67" s="48"/>
      <c r="LU67" s="48"/>
      <c r="LV67" s="48"/>
      <c r="LW67" s="48"/>
      <c r="LX67" s="48"/>
      <c r="LY67" s="48"/>
      <c r="LZ67" s="48"/>
      <c r="MA67" s="48"/>
      <c r="MB67" s="48"/>
      <c r="MC67" s="48"/>
      <c r="MD67" s="48"/>
      <c r="ME67" s="48"/>
      <c r="MF67" s="48"/>
      <c r="MG67" s="48"/>
      <c r="MH67" s="48"/>
      <c r="MI67" s="48"/>
      <c r="MJ67" s="48"/>
      <c r="MK67" s="48"/>
      <c r="ML67" s="48"/>
      <c r="MM67" s="48"/>
      <c r="MN67" s="48"/>
      <c r="MO67" s="48"/>
      <c r="MP67" s="48"/>
      <c r="MQ67" s="48"/>
      <c r="MR67" s="48"/>
      <c r="MS67" s="48"/>
      <c r="MT67" s="48"/>
      <c r="MU67" s="48"/>
      <c r="MV67" s="48"/>
      <c r="MW67" s="48"/>
      <c r="MX67" s="48"/>
      <c r="MY67" s="48"/>
      <c r="MZ67" s="48"/>
      <c r="NA67" s="48"/>
      <c r="NB67" s="48"/>
      <c r="NC67" s="48"/>
      <c r="ND67" s="48"/>
      <c r="NE67" s="48"/>
      <c r="NF67" s="48"/>
      <c r="NG67" s="48"/>
      <c r="NH67" s="48"/>
      <c r="NI67" s="48"/>
      <c r="NJ67" s="48"/>
      <c r="NK67" s="48"/>
      <c r="NL67" s="48"/>
      <c r="NM67" s="48"/>
      <c r="NN67" s="48"/>
      <c r="NO67" s="48"/>
      <c r="NP67" s="48"/>
      <c r="NQ67" s="48"/>
      <c r="NR67" s="48"/>
      <c r="NS67" s="48"/>
      <c r="NT67" s="48"/>
      <c r="NU67" s="48"/>
      <c r="NV67" s="48"/>
      <c r="NW67" s="48"/>
      <c r="NX67" s="48"/>
      <c r="NY67" s="48"/>
      <c r="NZ67" s="48"/>
      <c r="OA67" s="48"/>
      <c r="OB67" s="48"/>
      <c r="OC67" s="48"/>
      <c r="OD67" s="48"/>
      <c r="OE67" s="48"/>
      <c r="OF67" s="48"/>
      <c r="OG67" s="48"/>
      <c r="OH67" s="48"/>
      <c r="OI67" s="48"/>
      <c r="OJ67" s="48"/>
      <c r="OK67" s="48"/>
      <c r="OL67" s="48"/>
      <c r="OM67" s="48"/>
      <c r="ON67" s="48"/>
      <c r="OO67" s="48"/>
      <c r="OP67" s="48"/>
      <c r="OQ67" s="48"/>
      <c r="OR67" s="48"/>
      <c r="OS67" s="48"/>
      <c r="OT67" s="48"/>
      <c r="OU67" s="48"/>
      <c r="OV67" s="48"/>
      <c r="OW67" s="48"/>
      <c r="OX67" s="48"/>
      <c r="OY67" s="48"/>
      <c r="OZ67" s="48"/>
      <c r="PA67" s="48"/>
      <c r="PB67" s="48"/>
      <c r="PC67" s="48"/>
      <c r="PD67" s="48"/>
      <c r="PE67" s="48"/>
      <c r="PF67" s="48"/>
      <c r="PG67" s="48"/>
      <c r="PH67" s="48"/>
      <c r="PI67" s="48"/>
      <c r="PJ67" s="48"/>
      <c r="PK67" s="48"/>
      <c r="PL67" s="48"/>
      <c r="PM67" s="48"/>
      <c r="PN67" s="48"/>
      <c r="PO67" s="48"/>
      <c r="PP67" s="48"/>
      <c r="PQ67" s="48"/>
      <c r="PR67" s="48"/>
      <c r="PS67" s="48"/>
      <c r="PT67" s="48"/>
      <c r="PU67" s="48"/>
      <c r="PV67" s="48"/>
      <c r="PW67" s="48"/>
      <c r="PX67" s="48"/>
      <c r="PY67" s="48"/>
      <c r="PZ67" s="48"/>
      <c r="QA67" s="48"/>
      <c r="QB67" s="48"/>
      <c r="QC67" s="48"/>
      <c r="QD67" s="48"/>
      <c r="QE67" s="48"/>
      <c r="QF67" s="48"/>
      <c r="QG67" s="48"/>
      <c r="QH67" s="48"/>
      <c r="QI67" s="48"/>
      <c r="QJ67" s="48"/>
      <c r="QK67" s="48"/>
      <c r="QL67" s="48"/>
      <c r="QM67" s="48"/>
      <c r="QN67" s="48"/>
      <c r="QO67" s="48"/>
      <c r="QP67" s="48"/>
      <c r="QQ67" s="48"/>
      <c r="QR67" s="48"/>
      <c r="QS67" s="48"/>
      <c r="QT67" s="48"/>
      <c r="QU67" s="48"/>
      <c r="QV67" s="48"/>
      <c r="QW67" s="48"/>
      <c r="QX67" s="48"/>
      <c r="QY67" s="48"/>
      <c r="QZ67" s="48"/>
      <c r="RA67" s="48"/>
      <c r="RB67" s="48"/>
      <c r="RC67" s="48"/>
      <c r="RD67" s="48"/>
      <c r="RE67" s="48"/>
      <c r="RF67" s="48"/>
      <c r="RG67" s="48"/>
      <c r="RH67" s="48"/>
      <c r="RI67" s="48"/>
      <c r="RJ67" s="48"/>
      <c r="RK67" s="48"/>
      <c r="RL67" s="48"/>
      <c r="RM67" s="48"/>
      <c r="RN67" s="48"/>
      <c r="RO67" s="48"/>
      <c r="RP67" s="48"/>
      <c r="RQ67" s="48"/>
      <c r="RR67" s="48"/>
      <c r="RS67" s="48"/>
      <c r="RT67" s="48"/>
      <c r="RU67" s="48"/>
      <c r="RV67" s="48"/>
      <c r="RW67" s="48"/>
      <c r="RX67" s="48"/>
      <c r="RY67" s="48"/>
      <c r="RZ67" s="48"/>
      <c r="SA67" s="48"/>
      <c r="SB67" s="48"/>
      <c r="SC67" s="48"/>
      <c r="SD67" s="48"/>
      <c r="SE67" s="48"/>
      <c r="SF67" s="48"/>
      <c r="SG67" s="48"/>
      <c r="SH67" s="48"/>
      <c r="SI67" s="48"/>
      <c r="SJ67" s="48"/>
      <c r="SK67" s="48"/>
      <c r="SL67" s="48"/>
      <c r="SM67" s="48"/>
      <c r="SN67" s="48"/>
      <c r="SO67" s="48"/>
      <c r="SP67" s="48"/>
      <c r="SQ67" s="48"/>
      <c r="SR67" s="48"/>
      <c r="SS67" s="48"/>
      <c r="ST67" s="48"/>
      <c r="SU67" s="48"/>
      <c r="SV67" s="48"/>
      <c r="SW67" s="48"/>
      <c r="SX67" s="48"/>
      <c r="SY67" s="48"/>
      <c r="SZ67" s="48"/>
      <c r="TA67" s="48"/>
      <c r="TB67" s="48"/>
      <c r="TC67" s="48"/>
      <c r="TD67" s="48"/>
      <c r="TE67" s="48"/>
      <c r="TF67" s="48"/>
      <c r="TG67" s="48"/>
      <c r="TH67" s="48"/>
      <c r="TI67" s="48"/>
      <c r="TJ67" s="48"/>
      <c r="TK67" s="48"/>
      <c r="TL67" s="48"/>
      <c r="TM67" s="48"/>
      <c r="TN67" s="48"/>
      <c r="TO67" s="48"/>
      <c r="TP67" s="48"/>
      <c r="TQ67" s="48"/>
      <c r="TR67" s="48"/>
      <c r="TS67" s="48"/>
      <c r="TT67" s="48"/>
      <c r="TU67" s="48"/>
      <c r="TV67" s="48"/>
      <c r="TW67" s="48"/>
      <c r="TX67" s="48"/>
      <c r="TY67" s="48"/>
      <c r="TZ67" s="48"/>
      <c r="UA67" s="48"/>
      <c r="UB67" s="48"/>
      <c r="UC67" s="48"/>
      <c r="UD67" s="48"/>
      <c r="UE67" s="48"/>
      <c r="UF67" s="48"/>
      <c r="UG67" s="48"/>
      <c r="UH67" s="48"/>
      <c r="UI67" s="48"/>
      <c r="UJ67" s="48"/>
      <c r="UK67" s="48"/>
      <c r="UL67" s="48"/>
      <c r="UM67" s="48"/>
      <c r="UN67" s="48"/>
      <c r="UO67" s="48"/>
      <c r="UP67" s="48"/>
      <c r="UQ67" s="48"/>
      <c r="UR67" s="48"/>
      <c r="US67" s="48"/>
      <c r="UT67" s="48"/>
      <c r="UU67" s="48"/>
      <c r="UV67" s="48"/>
      <c r="UW67" s="48"/>
      <c r="UX67" s="48"/>
      <c r="UY67" s="48"/>
      <c r="UZ67" s="48"/>
      <c r="VA67" s="48"/>
      <c r="VB67" s="48"/>
      <c r="VC67" s="48"/>
      <c r="VD67" s="48"/>
      <c r="VE67" s="48"/>
      <c r="VF67" s="48"/>
      <c r="VG67" s="48"/>
      <c r="VH67" s="48"/>
      <c r="VI67" s="48"/>
      <c r="VJ67" s="48"/>
      <c r="VK67" s="48"/>
      <c r="VL67" s="48"/>
      <c r="VM67" s="48"/>
      <c r="VN67" s="48"/>
      <c r="VO67" s="48"/>
      <c r="VP67" s="48"/>
      <c r="VQ67" s="48"/>
      <c r="VR67" s="48"/>
      <c r="VS67" s="48"/>
      <c r="VT67" s="48"/>
      <c r="VU67" s="48"/>
      <c r="VV67" s="48"/>
      <c r="VW67" s="48"/>
      <c r="VX67" s="48"/>
      <c r="VY67" s="48"/>
      <c r="VZ67" s="48"/>
      <c r="WA67" s="48"/>
      <c r="WB67" s="48"/>
      <c r="WC67" s="48"/>
      <c r="WD67" s="48"/>
      <c r="WE67" s="48"/>
      <c r="WF67" s="48"/>
      <c r="WG67" s="48"/>
      <c r="WH67" s="48"/>
      <c r="WI67" s="48"/>
      <c r="WJ67" s="48"/>
      <c r="WK67" s="48"/>
      <c r="WL67" s="48"/>
      <c r="WM67" s="48"/>
      <c r="WN67" s="48"/>
      <c r="WO67" s="48"/>
      <c r="WP67" s="48"/>
      <c r="WQ67" s="48"/>
      <c r="WR67" s="48"/>
      <c r="WS67" s="48"/>
      <c r="WT67" s="48"/>
      <c r="WU67" s="48"/>
      <c r="WV67" s="48"/>
      <c r="WW67" s="48"/>
      <c r="WX67" s="48"/>
      <c r="WY67" s="48"/>
      <c r="WZ67" s="48"/>
      <c r="XA67" s="48"/>
      <c r="XB67" s="48"/>
      <c r="XC67" s="48"/>
      <c r="XD67" s="48"/>
      <c r="XE67" s="48"/>
      <c r="XF67" s="48"/>
      <c r="XG67" s="48"/>
      <c r="XH67" s="48"/>
      <c r="XI67" s="48"/>
      <c r="XJ67" s="48"/>
      <c r="XK67" s="48"/>
      <c r="XL67" s="48"/>
      <c r="XM67" s="48"/>
      <c r="XN67" s="48"/>
      <c r="XO67" s="48"/>
      <c r="XP67" s="48"/>
      <c r="XQ67" s="48"/>
      <c r="XR67" s="48"/>
      <c r="XS67" s="48"/>
      <c r="XT67" s="48"/>
      <c r="XU67" s="48"/>
      <c r="XV67" s="48"/>
      <c r="XW67" s="48"/>
      <c r="XX67" s="48"/>
      <c r="XY67" s="48"/>
      <c r="XZ67" s="48"/>
      <c r="YA67" s="48"/>
      <c r="YB67" s="48"/>
      <c r="YC67" s="48"/>
      <c r="YD67" s="48"/>
      <c r="YE67" s="48"/>
      <c r="YF67" s="48"/>
      <c r="YG67" s="48"/>
      <c r="YH67" s="48"/>
      <c r="YI67" s="48"/>
      <c r="YJ67" s="48"/>
      <c r="YK67" s="48"/>
      <c r="YL67" s="48"/>
      <c r="YM67" s="48"/>
      <c r="YN67" s="48"/>
      <c r="YO67" s="48"/>
      <c r="YP67" s="48"/>
      <c r="YQ67" s="48"/>
      <c r="YR67" s="48"/>
      <c r="YS67" s="48"/>
      <c r="YT67" s="48"/>
      <c r="YU67" s="48"/>
      <c r="YV67" s="48"/>
      <c r="YW67" s="48"/>
      <c r="YX67" s="48"/>
      <c r="YY67" s="48"/>
      <c r="YZ67" s="48"/>
      <c r="ZA67" s="48"/>
      <c r="ZB67" s="48"/>
      <c r="ZC67" s="48"/>
      <c r="ZD67" s="48"/>
      <c r="ZE67" s="48"/>
      <c r="ZF67" s="48"/>
      <c r="ZG67" s="48"/>
      <c r="ZH67" s="48"/>
      <c r="ZI67" s="48"/>
      <c r="ZJ67" s="48"/>
      <c r="ZK67" s="48"/>
      <c r="ZL67" s="48"/>
      <c r="ZM67" s="48"/>
      <c r="ZN67" s="48"/>
      <c r="ZO67" s="48"/>
      <c r="ZP67" s="48"/>
      <c r="ZQ67" s="48"/>
      <c r="ZR67" s="48"/>
      <c r="ZS67" s="48"/>
      <c r="ZT67" s="48"/>
      <c r="ZU67" s="48"/>
      <c r="ZV67" s="48"/>
      <c r="ZW67" s="48"/>
      <c r="ZX67" s="48"/>
      <c r="ZY67" s="48"/>
      <c r="ZZ67" s="48"/>
      <c r="AAA67" s="48"/>
      <c r="AAB67" s="48"/>
      <c r="AAC67" s="48"/>
      <c r="AAD67" s="48"/>
      <c r="AAE67" s="48"/>
      <c r="AAF67" s="48"/>
      <c r="AAG67" s="48"/>
      <c r="AAH67" s="48"/>
      <c r="AAI67" s="48"/>
      <c r="AAJ67" s="48"/>
      <c r="AAK67" s="48"/>
      <c r="AAL67" s="48"/>
      <c r="AAM67" s="48"/>
      <c r="AAN67" s="48"/>
      <c r="AAO67" s="48"/>
      <c r="AAP67" s="48"/>
      <c r="AAQ67" s="48"/>
      <c r="AAR67" s="48"/>
      <c r="AAS67" s="48"/>
      <c r="AAT67" s="48"/>
      <c r="AAU67" s="48"/>
      <c r="AAV67" s="48"/>
      <c r="AAW67" s="48"/>
      <c r="AAX67" s="48"/>
      <c r="AAY67" s="48"/>
      <c r="AAZ67" s="48"/>
      <c r="ABA67" s="48"/>
      <c r="ABB67" s="48"/>
      <c r="ABC67" s="48"/>
      <c r="ABD67" s="48"/>
      <c r="ABE67" s="48"/>
      <c r="ABF67" s="48"/>
      <c r="ABG67" s="48"/>
      <c r="ABH67" s="48"/>
      <c r="ABI67" s="48"/>
      <c r="ABJ67" s="48"/>
      <c r="ABK67" s="48"/>
      <c r="ABL67" s="48"/>
      <c r="ABM67" s="48"/>
      <c r="ABN67" s="48"/>
      <c r="ABO67" s="48"/>
      <c r="ABP67" s="48"/>
      <c r="ABQ67" s="48"/>
      <c r="ABR67" s="48"/>
      <c r="ABS67" s="48"/>
      <c r="ABT67" s="48"/>
      <c r="ABU67" s="48"/>
      <c r="ABV67" s="48"/>
      <c r="ABW67" s="48"/>
      <c r="ABX67" s="48"/>
      <c r="ABY67" s="48"/>
      <c r="ABZ67" s="48"/>
      <c r="ACA67" s="48"/>
      <c r="ACB67" s="48"/>
      <c r="ACC67" s="48"/>
      <c r="ACD67" s="48"/>
      <c r="ACE67" s="48"/>
      <c r="ACF67" s="48"/>
      <c r="ACG67" s="48"/>
      <c r="ACH67" s="48"/>
      <c r="ACI67" s="48"/>
      <c r="ACJ67" s="48"/>
      <c r="ACK67" s="48"/>
      <c r="ACL67" s="48"/>
      <c r="ACM67" s="48"/>
      <c r="ACN67" s="48"/>
      <c r="ACO67" s="48"/>
      <c r="ACP67" s="48"/>
      <c r="ACQ67" s="48"/>
      <c r="ACR67" s="48"/>
      <c r="ACS67" s="48"/>
      <c r="ACT67" s="48"/>
      <c r="ACU67" s="48"/>
      <c r="ACV67" s="48"/>
      <c r="ACW67" s="48"/>
      <c r="ACX67" s="48"/>
      <c r="ACY67" s="48"/>
      <c r="ACZ67" s="48"/>
      <c r="ADA67" s="48"/>
      <c r="ADB67" s="48"/>
      <c r="ADC67" s="48"/>
      <c r="ADD67" s="48"/>
      <c r="ADE67" s="48"/>
      <c r="ADF67" s="48"/>
      <c r="ADG67" s="48"/>
      <c r="ADH67" s="48"/>
      <c r="ADI67" s="48"/>
      <c r="ADJ67" s="48"/>
      <c r="ADK67" s="48"/>
      <c r="ADL67" s="48"/>
      <c r="ADM67" s="48"/>
      <c r="ADN67" s="48"/>
      <c r="ADO67" s="48"/>
      <c r="ADP67" s="48"/>
      <c r="ADQ67" s="48"/>
      <c r="ADR67" s="48"/>
      <c r="ADS67" s="48"/>
      <c r="ADT67" s="48"/>
      <c r="ADU67" s="48"/>
      <c r="ADV67" s="48"/>
      <c r="ADW67" s="48"/>
      <c r="ADX67" s="48"/>
      <c r="ADY67" s="48"/>
      <c r="ADZ67" s="48"/>
      <c r="AEA67" s="48"/>
      <c r="AEB67" s="48"/>
      <c r="AEC67" s="48"/>
      <c r="AED67" s="48"/>
      <c r="AEE67" s="48"/>
      <c r="AEF67" s="48"/>
      <c r="AEG67" s="48"/>
      <c r="AEH67" s="48"/>
      <c r="AEI67" s="48"/>
      <c r="AEJ67" s="48"/>
      <c r="AEK67" s="48"/>
      <c r="AEL67" s="48"/>
      <c r="AEM67" s="48"/>
      <c r="AEN67" s="48"/>
      <c r="AEO67" s="48"/>
      <c r="AEP67" s="48"/>
      <c r="AEQ67" s="48"/>
      <c r="AER67" s="48"/>
      <c r="AES67" s="48"/>
      <c r="AET67" s="48"/>
      <c r="AEU67" s="48"/>
      <c r="AEV67" s="48"/>
      <c r="AEW67" s="48"/>
      <c r="AEX67" s="48"/>
      <c r="AEY67" s="48"/>
      <c r="AEZ67" s="48"/>
      <c r="AFA67" s="48"/>
      <c r="AFB67" s="48"/>
      <c r="AFC67" s="48"/>
      <c r="AFD67" s="48"/>
      <c r="AFE67" s="48"/>
      <c r="AFF67" s="48"/>
      <c r="AFG67" s="48"/>
      <c r="AFH67" s="48"/>
      <c r="AFI67" s="48"/>
      <c r="AFJ67" s="48"/>
      <c r="AFK67" s="48"/>
      <c r="AFL67" s="48"/>
      <c r="AFM67" s="48"/>
      <c r="AFN67" s="48"/>
      <c r="AFO67" s="48"/>
      <c r="AFP67" s="48"/>
      <c r="AFQ67" s="48"/>
      <c r="AFR67" s="48"/>
      <c r="AFS67" s="48"/>
      <c r="AFT67" s="48"/>
      <c r="AFU67" s="48"/>
      <c r="AFV67" s="48"/>
      <c r="AFW67" s="48"/>
      <c r="AFX67" s="48"/>
      <c r="AFY67" s="48"/>
      <c r="AFZ67" s="48"/>
      <c r="AGA67" s="48"/>
      <c r="AGB67" s="48"/>
      <c r="AGC67" s="48"/>
      <c r="AGD67" s="48"/>
      <c r="AGE67" s="48"/>
      <c r="AGF67" s="48"/>
      <c r="AGG67" s="48"/>
      <c r="AGH67" s="48"/>
      <c r="AGI67" s="48"/>
      <c r="AGJ67" s="48"/>
      <c r="AGK67" s="48"/>
      <c r="AGL67" s="48"/>
      <c r="AGM67" s="48"/>
      <c r="AGN67" s="48"/>
      <c r="AGO67" s="48"/>
      <c r="AGP67" s="48"/>
      <c r="AGQ67" s="48"/>
      <c r="AGR67" s="48"/>
      <c r="AGS67" s="48"/>
      <c r="AGT67" s="48"/>
      <c r="AGU67" s="48"/>
      <c r="AGV67" s="48"/>
      <c r="AGW67" s="48"/>
      <c r="AGX67" s="48"/>
      <c r="AGY67" s="48"/>
      <c r="AGZ67" s="48"/>
      <c r="AHA67" s="48"/>
      <c r="AHB67" s="48"/>
      <c r="AHC67" s="48"/>
      <c r="AHD67" s="48"/>
      <c r="AHE67" s="48"/>
      <c r="AHF67" s="48"/>
      <c r="AHG67" s="48"/>
      <c r="AHH67" s="48"/>
      <c r="AHI67" s="48"/>
      <c r="AHJ67" s="48"/>
      <c r="AHK67" s="48"/>
      <c r="AHL67" s="48"/>
      <c r="AHM67" s="48"/>
      <c r="AHN67" s="48"/>
      <c r="AHO67" s="48"/>
      <c r="AHP67" s="48"/>
      <c r="AHQ67" s="48"/>
      <c r="AHR67" s="48"/>
      <c r="AHS67" s="48"/>
      <c r="AHT67" s="48"/>
      <c r="AHU67" s="48"/>
      <c r="AHV67" s="48"/>
      <c r="AHW67" s="48"/>
      <c r="AHX67" s="48"/>
      <c r="AHY67" s="48"/>
      <c r="AHZ67" s="48"/>
      <c r="AIA67" s="48"/>
      <c r="AIB67" s="48"/>
      <c r="AIC67" s="48"/>
      <c r="AID67" s="48"/>
      <c r="AIE67" s="48"/>
      <c r="AIF67" s="48"/>
      <c r="AIG67" s="48"/>
      <c r="AIH67" s="48"/>
      <c r="AII67" s="48"/>
      <c r="AIJ67" s="48"/>
      <c r="AIK67" s="48"/>
      <c r="AIL67" s="48"/>
      <c r="AIM67" s="48"/>
      <c r="AIN67" s="48"/>
      <c r="AIO67" s="48"/>
      <c r="AIP67" s="48"/>
      <c r="AIQ67" s="48"/>
      <c r="AIR67" s="48"/>
      <c r="AIS67" s="48"/>
      <c r="AIT67" s="48"/>
      <c r="AIU67" s="48"/>
      <c r="AIV67" s="48"/>
      <c r="AIW67" s="48"/>
      <c r="AIX67" s="48"/>
      <c r="AIY67" s="48"/>
      <c r="AIZ67" s="48"/>
      <c r="AJA67" s="48"/>
      <c r="AJB67" s="48"/>
      <c r="AJC67" s="48"/>
      <c r="AJD67" s="48"/>
      <c r="AJE67" s="48"/>
      <c r="AJF67" s="48"/>
      <c r="AJG67" s="48"/>
      <c r="AJH67" s="48"/>
      <c r="AJI67" s="48"/>
      <c r="AJJ67" s="48"/>
      <c r="AJK67" s="48"/>
      <c r="AJL67" s="48"/>
      <c r="AJM67" s="48"/>
      <c r="AJN67" s="48"/>
      <c r="AJO67" s="48"/>
      <c r="AJP67" s="48"/>
      <c r="AJQ67" s="48"/>
      <c r="AJR67" s="48"/>
      <c r="AJS67" s="48"/>
      <c r="AJT67" s="48"/>
      <c r="AJU67" s="48"/>
      <c r="AJV67" s="48"/>
      <c r="AJW67" s="48"/>
      <c r="AJX67" s="48"/>
      <c r="AJY67" s="48"/>
      <c r="AJZ67" s="48"/>
      <c r="AKA67" s="48"/>
      <c r="AKB67" s="48"/>
      <c r="AKC67" s="48"/>
      <c r="AKD67" s="48"/>
      <c r="AKE67" s="48"/>
      <c r="AKF67" s="48"/>
      <c r="AKG67" s="48"/>
      <c r="AKH67" s="48"/>
      <c r="AKI67" s="48"/>
      <c r="AKJ67" s="48"/>
      <c r="AKK67" s="48"/>
      <c r="AKL67" s="48"/>
      <c r="AKM67" s="48"/>
      <c r="AKN67" s="48"/>
      <c r="AKO67" s="48"/>
      <c r="AKP67" s="48"/>
      <c r="AKQ67" s="48"/>
      <c r="AKR67" s="48"/>
      <c r="AKS67" s="48"/>
      <c r="AKT67" s="48"/>
      <c r="AKU67" s="48"/>
      <c r="AKV67" s="48"/>
      <c r="AKW67" s="48"/>
      <c r="AKX67" s="48"/>
      <c r="AKY67" s="48"/>
      <c r="AKZ67" s="48"/>
      <c r="ALA67" s="48"/>
      <c r="ALB67" s="48"/>
      <c r="ALC67" s="48"/>
      <c r="ALD67" s="48"/>
      <c r="ALE67" s="48"/>
      <c r="ALF67" s="48"/>
      <c r="ALG67" s="48"/>
      <c r="ALH67" s="48"/>
      <c r="ALI67" s="48"/>
      <c r="ALJ67" s="48"/>
      <c r="ALK67" s="48"/>
      <c r="ALL67" s="48"/>
      <c r="ALM67" s="48"/>
      <c r="ALN67" s="48"/>
      <c r="ALO67" s="48"/>
      <c r="ALP67" s="48"/>
      <c r="ALQ67" s="48"/>
      <c r="ALR67" s="48"/>
      <c r="ALS67" s="48"/>
      <c r="ALT67" s="48"/>
      <c r="ALU67" s="48"/>
      <c r="ALV67" s="48"/>
      <c r="ALW67" s="48"/>
      <c r="ALX67" s="48"/>
      <c r="ALY67" s="48"/>
      <c r="ALZ67" s="48"/>
      <c r="AMA67" s="48"/>
      <c r="AMB67" s="48"/>
      <c r="AMC67" s="48"/>
      <c r="AMD67" s="48"/>
      <c r="AME67" s="48"/>
      <c r="AMF67" s="48"/>
      <c r="AMG67" s="48"/>
      <c r="AMH67" s="48"/>
      <c r="AMI67" s="48"/>
      <c r="AMJ67" s="48"/>
      <c r="AMK67" s="48"/>
      <c r="AML67" s="48"/>
      <c r="AMM67" s="48"/>
      <c r="AMN67" s="48"/>
      <c r="AMO67" s="48"/>
      <c r="AMP67" s="48"/>
      <c r="AMQ67" s="48"/>
      <c r="AMR67" s="48"/>
      <c r="AMS67" s="48"/>
      <c r="AMT67" s="48"/>
      <c r="AMU67" s="48"/>
      <c r="AMV67" s="48"/>
      <c r="AMW67" s="48"/>
      <c r="AMX67" s="48"/>
      <c r="AMY67" s="48"/>
      <c r="AMZ67" s="48"/>
      <c r="ANA67" s="48"/>
      <c r="ANB67" s="48"/>
      <c r="ANC67" s="48"/>
      <c r="AND67" s="48"/>
      <c r="ANE67" s="48"/>
      <c r="ANF67" s="48"/>
      <c r="ANG67" s="48"/>
      <c r="ANH67" s="48"/>
      <c r="ANI67" s="48"/>
      <c r="ANJ67" s="48"/>
      <c r="ANK67" s="48"/>
      <c r="ANL67" s="48"/>
      <c r="ANM67" s="48"/>
      <c r="ANN67" s="48"/>
      <c r="ANO67" s="48"/>
      <c r="ANP67" s="48"/>
      <c r="ANQ67" s="48"/>
      <c r="ANR67" s="48"/>
      <c r="ANS67" s="48"/>
      <c r="ANT67" s="48"/>
      <c r="ANU67" s="48"/>
      <c r="ANV67" s="48"/>
      <c r="ANW67" s="48"/>
      <c r="ANX67" s="48"/>
      <c r="ANY67" s="48"/>
      <c r="ANZ67" s="48"/>
      <c r="AOA67" s="48"/>
      <c r="AOB67" s="48"/>
      <c r="AOC67" s="48"/>
      <c r="AOD67" s="48"/>
      <c r="AOE67" s="48"/>
      <c r="AOF67" s="48"/>
      <c r="AOG67" s="48"/>
      <c r="AOH67" s="48"/>
      <c r="AOI67" s="48"/>
      <c r="AOJ67" s="48"/>
      <c r="AOK67" s="48"/>
      <c r="AOL67" s="48"/>
      <c r="AOM67" s="48"/>
      <c r="AON67" s="48"/>
      <c r="AOO67" s="48"/>
      <c r="AOP67" s="48"/>
      <c r="AOQ67" s="48"/>
      <c r="AOR67" s="48"/>
      <c r="AOS67" s="48"/>
      <c r="AOT67" s="48"/>
      <c r="AOU67" s="48"/>
      <c r="AOV67" s="48"/>
      <c r="AOW67" s="48"/>
      <c r="AOX67" s="48"/>
      <c r="AOY67" s="48"/>
      <c r="AOZ67" s="48"/>
      <c r="APA67" s="48"/>
      <c r="APB67" s="48"/>
      <c r="APC67" s="48"/>
      <c r="APD67" s="48"/>
      <c r="APE67" s="48"/>
      <c r="APF67" s="48"/>
      <c r="APG67" s="48"/>
      <c r="APH67" s="48"/>
      <c r="API67" s="48"/>
      <c r="APJ67" s="48"/>
      <c r="APK67" s="48"/>
      <c r="APL67" s="48"/>
      <c r="APM67" s="48"/>
      <c r="APN67" s="48"/>
      <c r="APO67" s="48"/>
      <c r="APP67" s="48"/>
      <c r="APQ67" s="48"/>
      <c r="APR67" s="48"/>
      <c r="APS67" s="48"/>
      <c r="APT67" s="48"/>
      <c r="APU67" s="48"/>
      <c r="APV67" s="48"/>
      <c r="APW67" s="48"/>
      <c r="APX67" s="48"/>
      <c r="APY67" s="48"/>
      <c r="APZ67" s="48"/>
      <c r="AQA67" s="48"/>
      <c r="AQB67" s="48"/>
      <c r="AQC67" s="48"/>
      <c r="AQD67" s="48"/>
      <c r="AQE67" s="48"/>
      <c r="AQF67" s="48"/>
      <c r="AQG67" s="48"/>
      <c r="AQH67" s="48"/>
      <c r="AQI67" s="48"/>
      <c r="AQJ67" s="48"/>
      <c r="AQK67" s="48"/>
      <c r="AQL67" s="48"/>
      <c r="AQM67" s="48"/>
      <c r="AQN67" s="48"/>
      <c r="AQO67" s="48"/>
      <c r="AQP67" s="48"/>
      <c r="AQQ67" s="48"/>
      <c r="AQR67" s="48"/>
      <c r="AQS67" s="48"/>
      <c r="AQT67" s="48"/>
      <c r="AQU67" s="48"/>
      <c r="AQV67" s="48"/>
      <c r="AQW67" s="48"/>
      <c r="AQX67" s="48"/>
      <c r="AQY67" s="48"/>
      <c r="AQZ67" s="48"/>
      <c r="ARA67" s="48"/>
      <c r="ARB67" s="48"/>
      <c r="ARC67" s="48"/>
      <c r="ARD67" s="48"/>
      <c r="ARE67" s="48"/>
      <c r="ARF67" s="48"/>
      <c r="ARG67" s="48"/>
      <c r="ARH67" s="48"/>
      <c r="ARI67" s="48"/>
      <c r="ARJ67" s="48"/>
      <c r="ARK67" s="48"/>
      <c r="ARL67" s="48"/>
      <c r="ARM67" s="48"/>
      <c r="ARN67" s="48"/>
      <c r="ARO67" s="48"/>
      <c r="ARP67" s="48"/>
      <c r="ARQ67" s="48"/>
      <c r="ARR67" s="48"/>
      <c r="ARS67" s="48"/>
      <c r="ART67" s="48"/>
      <c r="ARU67" s="48"/>
      <c r="ARV67" s="48"/>
      <c r="ARW67" s="48"/>
      <c r="ARX67" s="48"/>
      <c r="ARY67" s="48"/>
      <c r="ARZ67" s="48"/>
      <c r="ASA67" s="48"/>
      <c r="ASB67" s="48"/>
      <c r="ASC67" s="48"/>
      <c r="ASD67" s="48"/>
      <c r="ASE67" s="48"/>
      <c r="ASF67" s="48"/>
      <c r="ASG67" s="48"/>
      <c r="ASH67" s="48"/>
      <c r="ASI67" s="48"/>
      <c r="ASJ67" s="48"/>
      <c r="ASK67" s="48"/>
      <c r="ASL67" s="48"/>
      <c r="ASM67" s="48"/>
      <c r="ASN67" s="48"/>
      <c r="ASO67" s="48"/>
      <c r="ASP67" s="48"/>
      <c r="ASQ67" s="48"/>
      <c r="ASR67" s="48"/>
      <c r="ASS67" s="48"/>
      <c r="AST67" s="48"/>
      <c r="ASU67" s="48"/>
      <c r="ASV67" s="48"/>
      <c r="ASW67" s="48"/>
      <c r="ASX67" s="48"/>
      <c r="ASY67" s="48"/>
      <c r="ASZ67" s="48"/>
      <c r="ATA67" s="48"/>
      <c r="ATB67" s="48"/>
      <c r="ATC67" s="48"/>
      <c r="ATD67" s="48"/>
      <c r="ATE67" s="48"/>
      <c r="ATF67" s="48"/>
      <c r="ATG67" s="48"/>
      <c r="ATH67" s="48"/>
      <c r="ATI67" s="48"/>
      <c r="ATJ67" s="48"/>
      <c r="ATK67" s="48"/>
      <c r="ATL67" s="48"/>
      <c r="ATM67" s="48"/>
      <c r="ATN67" s="48"/>
      <c r="ATO67" s="48"/>
      <c r="ATP67" s="48"/>
      <c r="ATQ67" s="48"/>
      <c r="ATR67" s="48"/>
      <c r="ATS67" s="48"/>
      <c r="ATT67" s="48"/>
      <c r="ATU67" s="48"/>
      <c r="ATV67" s="48"/>
      <c r="ATW67" s="48"/>
      <c r="ATX67" s="48"/>
      <c r="ATY67" s="48"/>
      <c r="ATZ67" s="48"/>
      <c r="AUA67" s="48"/>
      <c r="AUB67" s="48"/>
      <c r="AUC67" s="48"/>
      <c r="AUD67" s="48"/>
      <c r="AUE67" s="48"/>
      <c r="AUF67" s="48"/>
      <c r="AUG67" s="48"/>
      <c r="AUH67" s="48"/>
      <c r="AUI67" s="48"/>
      <c r="AUJ67" s="48"/>
      <c r="AUK67" s="48"/>
      <c r="AUL67" s="48"/>
      <c r="AUM67" s="48"/>
      <c r="AUN67" s="48"/>
      <c r="AUO67" s="48"/>
      <c r="AUP67" s="48"/>
      <c r="AUQ67" s="48"/>
      <c r="AUR67" s="48"/>
      <c r="AUS67" s="48"/>
      <c r="AUT67" s="48"/>
      <c r="AUU67" s="48"/>
      <c r="AUV67" s="48"/>
      <c r="AUW67" s="48"/>
      <c r="AUX67" s="48"/>
      <c r="AUY67" s="48"/>
      <c r="AUZ67" s="48"/>
      <c r="AVA67" s="48"/>
      <c r="AVB67" s="48"/>
      <c r="AVC67" s="48"/>
      <c r="AVD67" s="48"/>
      <c r="AVE67" s="48"/>
      <c r="AVF67" s="48"/>
      <c r="AVG67" s="48"/>
      <c r="AVH67" s="48"/>
      <c r="AVI67" s="48"/>
      <c r="AVJ67" s="48"/>
      <c r="AVK67" s="48"/>
      <c r="AVL67" s="48"/>
      <c r="AVM67" s="48"/>
      <c r="AVN67" s="48"/>
      <c r="AVO67" s="48"/>
      <c r="AVP67" s="48"/>
      <c r="AVQ67" s="48"/>
      <c r="AVR67" s="48"/>
      <c r="AVS67" s="48"/>
      <c r="AVT67" s="48"/>
      <c r="AVU67" s="48"/>
      <c r="AVV67" s="48"/>
      <c r="AVW67" s="48"/>
      <c r="AVX67" s="48"/>
      <c r="AVY67" s="48"/>
      <c r="AVZ67" s="48"/>
      <c r="AWA67" s="48"/>
      <c r="AWB67" s="48"/>
      <c r="AWC67" s="48"/>
      <c r="AWD67" s="48"/>
      <c r="AWE67" s="48"/>
      <c r="AWF67" s="48"/>
      <c r="AWG67" s="48"/>
      <c r="AWH67" s="48"/>
      <c r="AWI67" s="48"/>
      <c r="AWJ67" s="48"/>
      <c r="AWK67" s="48"/>
      <c r="AWL67" s="48"/>
      <c r="AWM67" s="48"/>
      <c r="AWN67" s="48"/>
      <c r="AWO67" s="48"/>
      <c r="AWP67" s="48"/>
      <c r="AWQ67" s="48"/>
      <c r="AWR67" s="48"/>
      <c r="AWS67" s="48"/>
      <c r="AWT67" s="48"/>
      <c r="AWU67" s="48"/>
      <c r="AWV67" s="48"/>
      <c r="AWW67" s="48"/>
      <c r="AWX67" s="48"/>
      <c r="AWY67" s="48"/>
      <c r="AWZ67" s="48"/>
      <c r="AXA67" s="48"/>
      <c r="AXB67" s="48"/>
      <c r="AXC67" s="48"/>
      <c r="AXD67" s="48"/>
      <c r="AXE67" s="48"/>
      <c r="AXF67" s="48"/>
      <c r="AXG67" s="48"/>
      <c r="AXH67" s="48"/>
      <c r="AXI67" s="48"/>
      <c r="AXJ67" s="48"/>
      <c r="AXK67" s="48"/>
      <c r="AXL67" s="48"/>
      <c r="AXM67" s="48"/>
      <c r="AXN67" s="48"/>
      <c r="AXO67" s="48"/>
      <c r="AXP67" s="48"/>
      <c r="AXQ67" s="48"/>
      <c r="AXR67" s="48"/>
      <c r="AXS67" s="48"/>
      <c r="AXT67" s="48"/>
      <c r="AXU67" s="48"/>
      <c r="AXV67" s="48"/>
      <c r="AXW67" s="48"/>
      <c r="AXX67" s="48"/>
      <c r="AXY67" s="48"/>
      <c r="AXZ67" s="48"/>
      <c r="AYA67" s="48"/>
      <c r="AYB67" s="48"/>
      <c r="AYC67" s="48"/>
      <c r="AYD67" s="48"/>
      <c r="AYE67" s="48"/>
      <c r="AYF67" s="48"/>
      <c r="AYG67" s="48"/>
      <c r="AYH67" s="48"/>
      <c r="AYI67" s="48"/>
      <c r="AYJ67" s="48"/>
      <c r="AYK67" s="48"/>
      <c r="AYL67" s="48"/>
      <c r="AYM67" s="48"/>
      <c r="AYN67" s="48"/>
      <c r="AYO67" s="48"/>
      <c r="AYP67" s="48"/>
      <c r="AYQ67" s="48"/>
      <c r="AYR67" s="48"/>
      <c r="AYS67" s="48"/>
      <c r="AYT67" s="48"/>
      <c r="AYU67" s="48"/>
      <c r="AYV67" s="48"/>
      <c r="AYW67" s="48"/>
      <c r="AYX67" s="48"/>
      <c r="AYY67" s="48"/>
      <c r="AYZ67" s="48"/>
      <c r="AZA67" s="48"/>
      <c r="AZB67" s="48"/>
      <c r="AZC67" s="48"/>
      <c r="AZD67" s="48"/>
      <c r="AZE67" s="48"/>
      <c r="AZF67" s="48"/>
      <c r="AZG67" s="48"/>
      <c r="AZH67" s="48"/>
      <c r="AZI67" s="48"/>
      <c r="AZJ67" s="48"/>
      <c r="AZK67" s="48"/>
      <c r="AZL67" s="48"/>
      <c r="AZM67" s="48"/>
      <c r="AZN67" s="48"/>
      <c r="AZO67" s="48"/>
      <c r="AZP67" s="48"/>
      <c r="AZQ67" s="48"/>
      <c r="AZR67" s="48"/>
      <c r="AZS67" s="48"/>
      <c r="AZT67" s="48"/>
      <c r="AZU67" s="48"/>
      <c r="AZV67" s="48"/>
      <c r="AZW67" s="48"/>
      <c r="AZX67" s="48"/>
      <c r="AZY67" s="48"/>
      <c r="AZZ67" s="48"/>
      <c r="BAA67" s="48"/>
      <c r="BAB67" s="48"/>
      <c r="BAC67" s="48"/>
      <c r="BAD67" s="48"/>
      <c r="BAE67" s="48"/>
      <c r="BAF67" s="48"/>
      <c r="BAG67" s="48"/>
      <c r="BAH67" s="48"/>
      <c r="BAI67" s="48"/>
      <c r="BAJ67" s="48"/>
      <c r="BAK67" s="48"/>
      <c r="BAL67" s="48"/>
      <c r="BAM67" s="48"/>
      <c r="BAN67" s="48"/>
      <c r="BAO67" s="48"/>
      <c r="BAP67" s="48"/>
      <c r="BAQ67" s="48"/>
      <c r="BAR67" s="48"/>
      <c r="BAS67" s="48"/>
      <c r="BAT67" s="48"/>
      <c r="BAU67" s="48"/>
      <c r="BAV67" s="48"/>
      <c r="BAW67" s="48"/>
      <c r="BAX67" s="48"/>
      <c r="BAY67" s="48"/>
      <c r="BAZ67" s="48"/>
      <c r="BBA67" s="48"/>
      <c r="BBB67" s="48"/>
      <c r="BBC67" s="48"/>
      <c r="BBD67" s="48"/>
      <c r="BBE67" s="48"/>
      <c r="BBF67" s="48"/>
      <c r="BBG67" s="48"/>
      <c r="BBH67" s="48"/>
      <c r="BBI67" s="48"/>
      <c r="BBJ67" s="48"/>
      <c r="BBK67" s="48"/>
      <c r="BBL67" s="48"/>
      <c r="BBM67" s="48"/>
      <c r="BBN67" s="48"/>
      <c r="BBO67" s="48"/>
      <c r="BBP67" s="48"/>
      <c r="BBQ67" s="48"/>
      <c r="BBR67" s="48"/>
      <c r="BBS67" s="48"/>
      <c r="BBT67" s="48"/>
      <c r="BBU67" s="48"/>
      <c r="BBV67" s="48"/>
      <c r="BBW67" s="48"/>
      <c r="BBX67" s="48"/>
      <c r="BBY67" s="48"/>
      <c r="BBZ67" s="48"/>
      <c r="BCA67" s="48"/>
      <c r="BCB67" s="48"/>
      <c r="BCC67" s="48"/>
      <c r="BCD67" s="48"/>
      <c r="BCE67" s="48"/>
      <c r="BCF67" s="48"/>
      <c r="BCG67" s="48"/>
      <c r="BCH67" s="48"/>
      <c r="BCI67" s="48"/>
      <c r="BCJ67" s="48"/>
      <c r="BCK67" s="48"/>
      <c r="BCL67" s="48"/>
      <c r="BCM67" s="48"/>
      <c r="BCN67" s="48"/>
      <c r="BCO67" s="48"/>
      <c r="BCP67" s="48"/>
      <c r="BCQ67" s="48"/>
      <c r="BCR67" s="48"/>
      <c r="BCS67" s="48"/>
      <c r="BCT67" s="48"/>
      <c r="BCU67" s="48"/>
      <c r="BCV67" s="48"/>
      <c r="BCW67" s="48"/>
      <c r="BCX67" s="48"/>
      <c r="BCY67" s="48"/>
      <c r="BCZ67" s="48"/>
      <c r="BDA67" s="48"/>
      <c r="BDB67" s="48"/>
      <c r="BDC67" s="48"/>
      <c r="BDD67" s="48"/>
      <c r="BDE67" s="48"/>
      <c r="BDF67" s="48"/>
      <c r="BDG67" s="48"/>
      <c r="BDH67" s="48"/>
      <c r="BDI67" s="48"/>
      <c r="BDJ67" s="48"/>
      <c r="BDK67" s="48"/>
      <c r="BDL67" s="48"/>
      <c r="BDM67" s="48"/>
      <c r="BDN67" s="48"/>
      <c r="BDO67" s="48"/>
      <c r="BDP67" s="48"/>
      <c r="BDQ67" s="48"/>
      <c r="BDR67" s="48"/>
      <c r="BDS67" s="48"/>
      <c r="BDT67" s="48"/>
      <c r="BDU67" s="48"/>
      <c r="BDV67" s="48"/>
      <c r="BDW67" s="48"/>
      <c r="BDX67" s="48"/>
      <c r="BDY67" s="48"/>
      <c r="BDZ67" s="48"/>
      <c r="BEA67" s="48"/>
      <c r="BEB67" s="48"/>
      <c r="BEC67" s="48"/>
      <c r="BED67" s="48"/>
      <c r="BEE67" s="48"/>
      <c r="BEF67" s="48"/>
      <c r="BEG67" s="48"/>
      <c r="BEH67" s="48"/>
      <c r="BEI67" s="48"/>
      <c r="BEJ67" s="48"/>
      <c r="BEK67" s="48"/>
      <c r="BEL67" s="48"/>
      <c r="BEM67" s="48"/>
      <c r="BEN67" s="48"/>
      <c r="BEO67" s="48"/>
      <c r="BEP67" s="48"/>
      <c r="BEQ67" s="48"/>
      <c r="BER67" s="48"/>
      <c r="BES67" s="48"/>
      <c r="BET67" s="48"/>
      <c r="BEU67" s="48"/>
      <c r="BEV67" s="48"/>
      <c r="BEW67" s="48"/>
      <c r="BEX67" s="48"/>
      <c r="BEY67" s="48"/>
      <c r="BEZ67" s="48"/>
      <c r="BFA67" s="48"/>
      <c r="BFB67" s="48"/>
      <c r="BFC67" s="48"/>
      <c r="BFD67" s="48"/>
      <c r="BFE67" s="48"/>
      <c r="BFF67" s="48"/>
      <c r="BFG67" s="48"/>
      <c r="BFH67" s="48"/>
      <c r="BFI67" s="48"/>
      <c r="BFJ67" s="48"/>
      <c r="BFK67" s="48"/>
      <c r="BFL67" s="48"/>
      <c r="BFM67" s="48"/>
      <c r="BFN67" s="48"/>
      <c r="BFO67" s="48"/>
      <c r="BFP67" s="48"/>
      <c r="BFQ67" s="48"/>
      <c r="BFR67" s="48"/>
      <c r="BFS67" s="48"/>
      <c r="BFT67" s="48"/>
      <c r="BFU67" s="48"/>
      <c r="BFV67" s="48"/>
      <c r="BFW67" s="48"/>
      <c r="BFX67" s="48"/>
      <c r="BFY67" s="48"/>
      <c r="BFZ67" s="48"/>
      <c r="BGA67" s="48"/>
      <c r="BGB67" s="48"/>
      <c r="BGC67" s="48"/>
      <c r="BGD67" s="48"/>
      <c r="BGE67" s="48"/>
      <c r="BGF67" s="48"/>
      <c r="BGG67" s="48"/>
      <c r="BGH67" s="48"/>
      <c r="BGI67" s="48"/>
      <c r="BGJ67" s="48"/>
      <c r="BGK67" s="48"/>
      <c r="BGL67" s="48"/>
      <c r="BGM67" s="48"/>
      <c r="BGN67" s="48"/>
      <c r="BGO67" s="48"/>
      <c r="BGP67" s="48"/>
      <c r="BGQ67" s="48"/>
      <c r="BGR67" s="48"/>
      <c r="BGS67" s="48"/>
      <c r="BGT67" s="48"/>
      <c r="BGU67" s="48"/>
      <c r="BGV67" s="48"/>
      <c r="BGW67" s="48"/>
      <c r="BGX67" s="48"/>
      <c r="BGY67" s="48"/>
      <c r="BGZ67" s="48"/>
      <c r="BHA67" s="48"/>
      <c r="BHB67" s="48"/>
      <c r="BHC67" s="48"/>
      <c r="BHD67" s="48"/>
      <c r="BHE67" s="48"/>
      <c r="BHF67" s="48"/>
      <c r="BHG67" s="48"/>
      <c r="BHH67" s="48"/>
      <c r="BHI67" s="48"/>
      <c r="BHJ67" s="48"/>
      <c r="BHK67" s="48"/>
      <c r="BHL67" s="48"/>
      <c r="BHM67" s="48"/>
      <c r="BHN67" s="48"/>
      <c r="BHO67" s="48"/>
      <c r="BHP67" s="48"/>
      <c r="BHQ67" s="48"/>
      <c r="BHR67" s="48"/>
      <c r="BHS67" s="48"/>
      <c r="BHT67" s="48"/>
      <c r="BHU67" s="48"/>
      <c r="BHV67" s="48"/>
      <c r="BHW67" s="48"/>
      <c r="BHX67" s="48"/>
      <c r="BHY67" s="48"/>
      <c r="BHZ67" s="48"/>
      <c r="BIA67" s="48"/>
      <c r="BIB67" s="48"/>
      <c r="BIC67" s="48"/>
      <c r="BID67" s="48"/>
      <c r="BIE67" s="48"/>
      <c r="BIF67" s="48"/>
      <c r="BIG67" s="48"/>
      <c r="BIH67" s="48"/>
      <c r="BII67" s="48"/>
      <c r="BIJ67" s="48"/>
      <c r="BIK67" s="48"/>
      <c r="BIL67" s="48"/>
      <c r="BIM67" s="48"/>
      <c r="BIN67" s="48"/>
      <c r="BIO67" s="48"/>
      <c r="BIP67" s="48"/>
      <c r="BIQ67" s="48"/>
      <c r="BIR67" s="48"/>
      <c r="BIS67" s="48"/>
      <c r="BIT67" s="48"/>
      <c r="BIU67" s="48"/>
      <c r="BIV67" s="48"/>
      <c r="BIW67" s="48"/>
      <c r="BIX67" s="48"/>
      <c r="BIY67" s="48"/>
      <c r="BIZ67" s="48"/>
      <c r="BJA67" s="48"/>
      <c r="BJB67" s="48"/>
      <c r="BJC67" s="48"/>
      <c r="BJD67" s="48"/>
      <c r="BJE67" s="48"/>
      <c r="BJF67" s="48"/>
      <c r="BJG67" s="48"/>
      <c r="BJH67" s="48"/>
      <c r="BJI67" s="48"/>
      <c r="BJJ67" s="48"/>
      <c r="BJK67" s="48"/>
      <c r="BJL67" s="48"/>
      <c r="BJM67" s="48"/>
      <c r="BJN67" s="48"/>
      <c r="BJO67" s="48"/>
      <c r="BJP67" s="48"/>
      <c r="BJQ67" s="48"/>
      <c r="BJR67" s="48"/>
      <c r="BJS67" s="48"/>
      <c r="BJT67" s="48"/>
      <c r="BJU67" s="48"/>
      <c r="BJV67" s="48"/>
      <c r="BJW67" s="48"/>
      <c r="BJX67" s="48"/>
      <c r="BJY67" s="48"/>
      <c r="BJZ67" s="48"/>
      <c r="BKA67" s="48"/>
      <c r="BKB67" s="48"/>
      <c r="BKC67" s="48"/>
      <c r="BKD67" s="48"/>
      <c r="BKE67" s="48"/>
      <c r="BKF67" s="48"/>
      <c r="BKG67" s="48"/>
      <c r="BKH67" s="48"/>
      <c r="BKI67" s="48"/>
      <c r="BKJ67" s="48"/>
      <c r="BKK67" s="48"/>
      <c r="BKL67" s="48"/>
      <c r="BKM67" s="48"/>
      <c r="BKN67" s="48"/>
      <c r="BKO67" s="48"/>
      <c r="BKP67" s="48"/>
      <c r="BKQ67" s="48"/>
      <c r="BKR67" s="48"/>
      <c r="BKS67" s="48"/>
      <c r="BKT67" s="48"/>
      <c r="BKU67" s="48"/>
      <c r="BKV67" s="48"/>
      <c r="BKW67" s="48"/>
      <c r="BKX67" s="48"/>
      <c r="BKY67" s="48"/>
      <c r="BKZ67" s="48"/>
      <c r="BLA67" s="48"/>
      <c r="BLB67" s="48"/>
      <c r="BLC67" s="48"/>
      <c r="BLD67" s="48"/>
      <c r="BLE67" s="48"/>
      <c r="BLF67" s="48"/>
      <c r="BLG67" s="48"/>
      <c r="BLH67" s="48"/>
      <c r="BLI67" s="48"/>
      <c r="BLJ67" s="48"/>
      <c r="BLK67" s="48"/>
      <c r="BLL67" s="48"/>
      <c r="BLM67" s="48"/>
      <c r="BLN67" s="48"/>
      <c r="BLO67" s="48"/>
      <c r="BLP67" s="48"/>
      <c r="BLQ67" s="48"/>
      <c r="BLR67" s="48"/>
      <c r="BLS67" s="48"/>
      <c r="BLT67" s="48"/>
      <c r="BLU67" s="48"/>
      <c r="BLV67" s="48"/>
      <c r="BLW67" s="48"/>
      <c r="BLX67" s="48"/>
      <c r="BLY67" s="48"/>
      <c r="BLZ67" s="48"/>
      <c r="BMA67" s="48"/>
      <c r="BMB67" s="48"/>
      <c r="BMC67" s="48"/>
      <c r="BMD67" s="48"/>
      <c r="BME67" s="48"/>
      <c r="BMF67" s="48"/>
      <c r="BMG67" s="48"/>
      <c r="BMH67" s="48"/>
      <c r="BMI67" s="48"/>
      <c r="BMJ67" s="48"/>
      <c r="BMK67" s="48"/>
      <c r="BML67" s="48"/>
      <c r="BMM67" s="48"/>
      <c r="BMN67" s="48"/>
      <c r="BMO67" s="48"/>
      <c r="BMP67" s="48"/>
      <c r="BMQ67" s="48"/>
      <c r="BMR67" s="48"/>
      <c r="BMS67" s="48"/>
      <c r="BMT67" s="48"/>
      <c r="BMU67" s="48"/>
      <c r="BMV67" s="48"/>
      <c r="BMW67" s="48"/>
      <c r="BMX67" s="48"/>
      <c r="BMY67" s="48"/>
      <c r="BMZ67" s="48"/>
      <c r="BNA67" s="48"/>
      <c r="BNB67" s="48"/>
      <c r="BNC67" s="48"/>
      <c r="BND67" s="48"/>
      <c r="BNE67" s="48"/>
      <c r="BNF67" s="48"/>
      <c r="BNG67" s="48"/>
      <c r="BNH67" s="48"/>
      <c r="BNI67" s="48"/>
      <c r="BNJ67" s="48"/>
      <c r="BNK67" s="48"/>
      <c r="BNL67" s="48"/>
      <c r="BNM67" s="48"/>
      <c r="BNN67" s="48"/>
      <c r="BNO67" s="48"/>
      <c r="BNP67" s="48"/>
      <c r="BNQ67" s="48"/>
      <c r="BNR67" s="48"/>
      <c r="BNS67" s="48"/>
      <c r="BNT67" s="48"/>
      <c r="BNU67" s="48"/>
      <c r="BNV67" s="48"/>
      <c r="BNW67" s="48"/>
      <c r="BNX67" s="48"/>
      <c r="BNY67" s="48"/>
      <c r="BNZ67" s="48"/>
      <c r="BOA67" s="48"/>
      <c r="BOB67" s="48"/>
      <c r="BOC67" s="48"/>
      <c r="BOD67" s="48"/>
      <c r="BOE67" s="48"/>
      <c r="BOF67" s="48"/>
      <c r="BOG67" s="48"/>
      <c r="BOH67" s="48"/>
      <c r="BOI67" s="48"/>
      <c r="BOJ67" s="48"/>
      <c r="BOK67" s="48"/>
      <c r="BOL67" s="48"/>
      <c r="BOM67" s="48"/>
      <c r="BON67" s="48"/>
      <c r="BOO67" s="48"/>
      <c r="BOP67" s="48"/>
      <c r="BOQ67" s="48"/>
      <c r="BOR67" s="48"/>
      <c r="BOS67" s="48"/>
      <c r="BOT67" s="48"/>
      <c r="BOU67" s="48"/>
      <c r="BOV67" s="48"/>
      <c r="BOW67" s="48"/>
      <c r="BOX67" s="48"/>
      <c r="BOY67" s="48"/>
      <c r="BOZ67" s="48"/>
      <c r="BPA67" s="48"/>
      <c r="BPB67" s="48"/>
      <c r="BPC67" s="48"/>
      <c r="BPD67" s="48"/>
      <c r="BPE67" s="48"/>
      <c r="BPF67" s="48"/>
      <c r="BPG67" s="48"/>
      <c r="BPH67" s="48"/>
      <c r="BPI67" s="48"/>
      <c r="BPJ67" s="48"/>
      <c r="BPK67" s="48"/>
      <c r="BPL67" s="48"/>
      <c r="BPM67" s="48"/>
      <c r="BPN67" s="48"/>
      <c r="BPO67" s="48"/>
      <c r="BPP67" s="48"/>
      <c r="BPQ67" s="48"/>
      <c r="BPR67" s="48"/>
      <c r="BPS67" s="48"/>
      <c r="BPT67" s="48"/>
      <c r="BPU67" s="48"/>
      <c r="BPV67" s="48"/>
      <c r="BPW67" s="48"/>
      <c r="BPX67" s="48"/>
      <c r="BPY67" s="48"/>
      <c r="BPZ67" s="48"/>
      <c r="BQA67" s="48"/>
      <c r="BQB67" s="48"/>
      <c r="BQC67" s="48"/>
      <c r="BQD67" s="48"/>
      <c r="BQE67" s="48"/>
      <c r="BQF67" s="48"/>
      <c r="BQG67" s="48"/>
      <c r="BQH67" s="48"/>
      <c r="BQI67" s="48"/>
      <c r="BQJ67" s="48"/>
      <c r="BQK67" s="48"/>
      <c r="BQL67" s="48"/>
      <c r="BQM67" s="48"/>
      <c r="BQN67" s="48"/>
      <c r="BQO67" s="48"/>
      <c r="BQP67" s="48"/>
      <c r="BQQ67" s="48"/>
      <c r="BQR67" s="48"/>
      <c r="BQS67" s="48"/>
      <c r="BQT67" s="48"/>
      <c r="BQU67" s="48"/>
      <c r="BQV67" s="48"/>
      <c r="BQW67" s="48"/>
      <c r="BQX67" s="48"/>
      <c r="BQY67" s="48"/>
      <c r="BQZ67" s="48"/>
      <c r="BRA67" s="48"/>
      <c r="BRB67" s="48"/>
      <c r="BRC67" s="48"/>
      <c r="BRD67" s="48"/>
      <c r="BRE67" s="48"/>
      <c r="BRF67" s="48"/>
      <c r="BRG67" s="48"/>
      <c r="BRH67" s="48"/>
      <c r="BRI67" s="48"/>
      <c r="BRJ67" s="48"/>
      <c r="BRK67" s="48"/>
      <c r="BRL67" s="48"/>
      <c r="BRM67" s="48"/>
      <c r="BRN67" s="48"/>
      <c r="BRO67" s="48"/>
      <c r="BRP67" s="48"/>
      <c r="BRQ67" s="48"/>
      <c r="BRR67" s="48"/>
      <c r="BRS67" s="48"/>
      <c r="BRT67" s="48"/>
      <c r="BRU67" s="48"/>
      <c r="BRV67" s="48"/>
      <c r="BRW67" s="48"/>
      <c r="BRX67" s="48"/>
      <c r="BRY67" s="48"/>
      <c r="BRZ67" s="48"/>
      <c r="BSA67" s="48"/>
      <c r="BSB67" s="48"/>
      <c r="BSC67" s="48"/>
      <c r="BSD67" s="48"/>
      <c r="BSE67" s="48"/>
      <c r="BSF67" s="48"/>
      <c r="BSG67" s="48"/>
      <c r="BSH67" s="48"/>
      <c r="BSI67" s="48"/>
      <c r="BSJ67" s="48"/>
      <c r="BSK67" s="48"/>
      <c r="BSL67" s="48"/>
      <c r="BSM67" s="48"/>
      <c r="BSN67" s="48"/>
      <c r="BSO67" s="48"/>
      <c r="BSP67" s="48"/>
      <c r="BSQ67" s="48"/>
      <c r="BSR67" s="48"/>
      <c r="BSS67" s="48"/>
      <c r="BST67" s="48"/>
      <c r="BSU67" s="48"/>
      <c r="BSV67" s="48"/>
      <c r="BSW67" s="48"/>
      <c r="BSX67" s="48"/>
      <c r="BSY67" s="48"/>
      <c r="BSZ67" s="48"/>
      <c r="BTA67" s="48"/>
      <c r="BTB67" s="48"/>
      <c r="BTC67" s="48"/>
      <c r="BTD67" s="48"/>
      <c r="BTE67" s="48"/>
      <c r="BTF67" s="48"/>
      <c r="BTG67" s="48"/>
      <c r="BTH67" s="48"/>
      <c r="BTI67" s="48"/>
      <c r="BTJ67" s="48"/>
      <c r="BTK67" s="48"/>
      <c r="BTL67" s="48"/>
      <c r="BTM67" s="48"/>
      <c r="BTN67" s="48"/>
      <c r="BTO67" s="48"/>
      <c r="BTP67" s="48"/>
      <c r="BTQ67" s="48"/>
      <c r="BTR67" s="48"/>
      <c r="BTS67" s="48"/>
      <c r="BTT67" s="48"/>
      <c r="BTU67" s="48"/>
      <c r="BTV67" s="48"/>
      <c r="BTW67" s="48"/>
      <c r="BTX67" s="48"/>
      <c r="BTY67" s="48"/>
      <c r="BTZ67" s="48"/>
      <c r="BUA67" s="48"/>
      <c r="BUB67" s="48"/>
      <c r="BUC67" s="48"/>
      <c r="BUD67" s="48"/>
      <c r="BUE67" s="48"/>
      <c r="BUF67" s="48"/>
      <c r="BUG67" s="48"/>
      <c r="BUH67" s="48"/>
      <c r="BUI67" s="48"/>
      <c r="BUJ67" s="48"/>
      <c r="BUK67" s="48"/>
      <c r="BUL67" s="48"/>
      <c r="BUM67" s="48"/>
      <c r="BUN67" s="48"/>
      <c r="BUO67" s="48"/>
      <c r="BUP67" s="48"/>
      <c r="BUQ67" s="48"/>
      <c r="BUR67" s="48"/>
      <c r="BUS67" s="48"/>
      <c r="BUT67" s="48"/>
      <c r="BUU67" s="48"/>
      <c r="BUV67" s="48"/>
      <c r="BUW67" s="48"/>
      <c r="BUX67" s="48"/>
      <c r="BUY67" s="48"/>
      <c r="BUZ67" s="48"/>
      <c r="BVA67" s="48"/>
      <c r="BVB67" s="48"/>
      <c r="BVC67" s="48"/>
      <c r="BVD67" s="48"/>
      <c r="BVE67" s="48"/>
      <c r="BVF67" s="48"/>
      <c r="BVG67" s="48"/>
      <c r="BVH67" s="48"/>
      <c r="BVI67" s="48"/>
      <c r="BVJ67" s="48"/>
      <c r="BVK67" s="48"/>
      <c r="BVL67" s="48"/>
      <c r="BVM67" s="48"/>
      <c r="BVN67" s="48"/>
      <c r="BVO67" s="48"/>
      <c r="BVP67" s="48"/>
      <c r="BVQ67" s="48"/>
      <c r="BVR67" s="48"/>
      <c r="BVS67" s="48"/>
      <c r="BVT67" s="48"/>
      <c r="BVU67" s="48"/>
      <c r="BVV67" s="48"/>
      <c r="BVW67" s="48"/>
      <c r="BVX67" s="48"/>
      <c r="BVY67" s="48"/>
      <c r="BVZ67" s="48"/>
      <c r="BWA67" s="48"/>
      <c r="BWB67" s="48"/>
      <c r="BWC67" s="48"/>
      <c r="BWD67" s="48"/>
      <c r="BWE67" s="48"/>
      <c r="BWF67" s="48"/>
      <c r="BWG67" s="48"/>
      <c r="BWH67" s="48"/>
      <c r="BWI67" s="48"/>
      <c r="BWJ67" s="48"/>
      <c r="BWK67" s="48"/>
      <c r="BWL67" s="48"/>
      <c r="BWM67" s="48"/>
      <c r="BWN67" s="48"/>
      <c r="BWO67" s="48"/>
      <c r="BWP67" s="48"/>
      <c r="BWQ67" s="48"/>
      <c r="BWR67" s="48"/>
      <c r="BWS67" s="48"/>
      <c r="BWT67" s="48"/>
      <c r="BWU67" s="48"/>
      <c r="BWV67" s="48"/>
      <c r="BWW67" s="48"/>
      <c r="BWX67" s="48"/>
      <c r="BWY67" s="48"/>
      <c r="BWZ67" s="48"/>
      <c r="BXA67" s="48"/>
      <c r="BXB67" s="48"/>
      <c r="BXC67" s="48"/>
      <c r="BXD67" s="48"/>
      <c r="BXE67" s="48"/>
      <c r="BXF67" s="48"/>
      <c r="BXG67" s="48"/>
      <c r="BXH67" s="48"/>
      <c r="BXI67" s="48"/>
      <c r="BXJ67" s="48"/>
      <c r="BXK67" s="48"/>
      <c r="BXL67" s="48"/>
      <c r="BXM67" s="48"/>
      <c r="BXN67" s="48"/>
      <c r="BXO67" s="48"/>
      <c r="BXP67" s="48"/>
      <c r="BXQ67" s="48"/>
      <c r="BXR67" s="48"/>
      <c r="BXS67" s="48"/>
      <c r="BXT67" s="48"/>
      <c r="BXU67" s="48"/>
      <c r="BXV67" s="48"/>
      <c r="BXW67" s="48"/>
      <c r="BXX67" s="48"/>
      <c r="BXY67" s="48"/>
      <c r="BXZ67" s="48"/>
      <c r="BYA67" s="48"/>
      <c r="BYB67" s="48"/>
      <c r="BYC67" s="48"/>
      <c r="BYD67" s="48"/>
      <c r="BYE67" s="48"/>
      <c r="BYF67" s="48"/>
      <c r="BYG67" s="48"/>
      <c r="BYH67" s="48"/>
      <c r="BYI67" s="48"/>
      <c r="BYJ67" s="48"/>
      <c r="BYK67" s="48"/>
      <c r="BYL67" s="48"/>
      <c r="BYM67" s="48"/>
      <c r="BYN67" s="48"/>
      <c r="BYO67" s="48"/>
      <c r="BYP67" s="48"/>
      <c r="BYQ67" s="48"/>
      <c r="BYR67" s="48"/>
      <c r="BYS67" s="48"/>
      <c r="BYT67" s="48"/>
      <c r="BYU67" s="48"/>
      <c r="BYV67" s="48"/>
      <c r="BYW67" s="48"/>
      <c r="BYX67" s="48"/>
      <c r="BYY67" s="48"/>
      <c r="BYZ67" s="48"/>
      <c r="BZA67" s="48"/>
      <c r="BZB67" s="48"/>
      <c r="BZC67" s="48"/>
      <c r="BZD67" s="48"/>
      <c r="BZE67" s="48"/>
      <c r="BZF67" s="48"/>
      <c r="BZG67" s="48"/>
      <c r="BZH67" s="48"/>
      <c r="BZI67" s="48"/>
      <c r="BZJ67" s="48"/>
      <c r="BZK67" s="48"/>
      <c r="BZL67" s="48"/>
      <c r="BZM67" s="48"/>
      <c r="BZN67" s="48"/>
      <c r="BZO67" s="48"/>
      <c r="BZP67" s="48"/>
      <c r="BZQ67" s="48"/>
      <c r="BZR67" s="48"/>
      <c r="BZS67" s="48"/>
      <c r="BZT67" s="48"/>
      <c r="BZU67" s="48"/>
      <c r="BZV67" s="48"/>
      <c r="BZW67" s="48"/>
      <c r="BZX67" s="48"/>
      <c r="BZY67" s="48"/>
      <c r="BZZ67" s="48"/>
      <c r="CAA67" s="48"/>
      <c r="CAB67" s="48"/>
      <c r="CAC67" s="48"/>
      <c r="CAD67" s="48"/>
      <c r="CAE67" s="48"/>
      <c r="CAF67" s="48"/>
      <c r="CAG67" s="48"/>
      <c r="CAH67" s="48"/>
      <c r="CAI67" s="48"/>
      <c r="CAJ67" s="48"/>
      <c r="CAK67" s="48"/>
      <c r="CAL67" s="48"/>
      <c r="CAM67" s="48"/>
      <c r="CAN67" s="48"/>
      <c r="CAO67" s="48"/>
      <c r="CAP67" s="48"/>
      <c r="CAQ67" s="48"/>
      <c r="CAR67" s="48"/>
      <c r="CAS67" s="48"/>
      <c r="CAT67" s="48"/>
      <c r="CAU67" s="48"/>
      <c r="CAV67" s="48"/>
      <c r="CAW67" s="48"/>
      <c r="CAX67" s="48"/>
      <c r="CAY67" s="48"/>
      <c r="CAZ67" s="48"/>
      <c r="CBA67" s="48"/>
      <c r="CBB67" s="48"/>
      <c r="CBC67" s="48"/>
      <c r="CBD67" s="48"/>
      <c r="CBE67" s="48"/>
      <c r="CBF67" s="48"/>
      <c r="CBG67" s="48"/>
      <c r="CBH67" s="48"/>
      <c r="CBI67" s="48"/>
      <c r="CBJ67" s="48"/>
      <c r="CBK67" s="48"/>
      <c r="CBL67" s="48"/>
      <c r="CBM67" s="48"/>
      <c r="CBN67" s="48"/>
      <c r="CBO67" s="48"/>
      <c r="CBP67" s="48"/>
      <c r="CBQ67" s="48"/>
      <c r="CBR67" s="48"/>
      <c r="CBS67" s="48"/>
      <c r="CBT67" s="48"/>
      <c r="CBU67" s="48"/>
      <c r="CBV67" s="48"/>
      <c r="CBW67" s="48"/>
      <c r="CBX67" s="48"/>
      <c r="CBY67" s="48"/>
      <c r="CBZ67" s="48"/>
      <c r="CCA67" s="48"/>
      <c r="CCB67" s="48"/>
      <c r="CCC67" s="48"/>
      <c r="CCD67" s="48"/>
      <c r="CCE67" s="48"/>
      <c r="CCF67" s="48"/>
      <c r="CCG67" s="48"/>
      <c r="CCH67" s="48"/>
      <c r="CCI67" s="48"/>
      <c r="CCJ67" s="48"/>
      <c r="CCK67" s="48"/>
      <c r="CCL67" s="48"/>
      <c r="CCM67" s="48"/>
      <c r="CCN67" s="48"/>
      <c r="CCO67" s="48"/>
      <c r="CCP67" s="48"/>
      <c r="CCQ67" s="48"/>
      <c r="CCR67" s="48"/>
      <c r="CCS67" s="48"/>
      <c r="CCT67" s="48"/>
      <c r="CCU67" s="48"/>
      <c r="CCV67" s="48"/>
      <c r="CCW67" s="48"/>
      <c r="CCX67" s="48"/>
      <c r="CCY67" s="48"/>
      <c r="CCZ67" s="48"/>
      <c r="CDA67" s="48"/>
      <c r="CDB67" s="48"/>
      <c r="CDC67" s="48"/>
      <c r="CDD67" s="48"/>
      <c r="CDE67" s="48"/>
      <c r="CDF67" s="48"/>
      <c r="CDG67" s="48"/>
      <c r="CDH67" s="48"/>
      <c r="CDI67" s="48"/>
      <c r="CDJ67" s="48"/>
      <c r="CDK67" s="48"/>
      <c r="CDL67" s="48"/>
      <c r="CDM67" s="48"/>
      <c r="CDN67" s="48"/>
      <c r="CDO67" s="48"/>
      <c r="CDP67" s="48"/>
      <c r="CDQ67" s="48"/>
      <c r="CDR67" s="48"/>
      <c r="CDS67" s="48"/>
      <c r="CDT67" s="48"/>
      <c r="CDU67" s="48"/>
      <c r="CDV67" s="48"/>
      <c r="CDW67" s="48"/>
      <c r="CDX67" s="48"/>
      <c r="CDY67" s="48"/>
      <c r="CDZ67" s="48"/>
      <c r="CEA67" s="48"/>
      <c r="CEB67" s="48"/>
      <c r="CEC67" s="48"/>
      <c r="CED67" s="48"/>
      <c r="CEE67" s="48"/>
      <c r="CEF67" s="48"/>
      <c r="CEG67" s="48"/>
      <c r="CEH67" s="48"/>
      <c r="CEI67" s="48"/>
      <c r="CEJ67" s="48"/>
      <c r="CEK67" s="48"/>
      <c r="CEL67" s="48"/>
      <c r="CEM67" s="48"/>
      <c r="CEN67" s="48"/>
      <c r="CEO67" s="48"/>
      <c r="CEP67" s="48"/>
      <c r="CEQ67" s="48"/>
      <c r="CER67" s="48"/>
      <c r="CES67" s="48"/>
      <c r="CET67" s="48"/>
      <c r="CEU67" s="48"/>
      <c r="CEV67" s="48"/>
      <c r="CEW67" s="48"/>
      <c r="CEX67" s="48"/>
      <c r="CEY67" s="48"/>
      <c r="CEZ67" s="48"/>
      <c r="CFA67" s="48"/>
      <c r="CFB67" s="48"/>
      <c r="CFC67" s="48"/>
      <c r="CFD67" s="48"/>
      <c r="CFE67" s="48"/>
      <c r="CFF67" s="48"/>
      <c r="CFG67" s="48"/>
      <c r="CFH67" s="48"/>
      <c r="CFI67" s="48"/>
      <c r="CFJ67" s="48"/>
      <c r="CFK67" s="48"/>
      <c r="CFL67" s="48"/>
      <c r="CFM67" s="48"/>
      <c r="CFN67" s="48"/>
      <c r="CFO67" s="48"/>
      <c r="CFP67" s="48"/>
      <c r="CFQ67" s="48"/>
      <c r="CFR67" s="48"/>
      <c r="CFS67" s="48"/>
      <c r="CFT67" s="48"/>
      <c r="CFU67" s="48"/>
      <c r="CFV67" s="48"/>
      <c r="CFW67" s="48"/>
      <c r="CFX67" s="48"/>
      <c r="CFY67" s="48"/>
      <c r="CFZ67" s="48"/>
      <c r="CGA67" s="48"/>
      <c r="CGB67" s="48"/>
      <c r="CGC67" s="48"/>
      <c r="CGD67" s="48"/>
      <c r="CGE67" s="48"/>
      <c r="CGF67" s="48"/>
      <c r="CGG67" s="48"/>
      <c r="CGH67" s="48"/>
      <c r="CGI67" s="48"/>
      <c r="CGJ67" s="48"/>
      <c r="CGK67" s="48"/>
      <c r="CGL67" s="48"/>
      <c r="CGM67" s="48"/>
      <c r="CGN67" s="48"/>
      <c r="CGO67" s="48"/>
      <c r="CGP67" s="48"/>
      <c r="CGQ67" s="48"/>
      <c r="CGR67" s="48"/>
      <c r="CGS67" s="48"/>
      <c r="CGT67" s="48"/>
      <c r="CGU67" s="48"/>
      <c r="CGV67" s="48"/>
      <c r="CGW67" s="48"/>
      <c r="CGX67" s="48"/>
      <c r="CGY67" s="48"/>
      <c r="CGZ67" s="48"/>
      <c r="CHA67" s="48"/>
      <c r="CHB67" s="48"/>
      <c r="CHC67" s="48"/>
      <c r="CHD67" s="48"/>
      <c r="CHE67" s="48"/>
      <c r="CHF67" s="48"/>
      <c r="CHG67" s="48"/>
      <c r="CHH67" s="48"/>
      <c r="CHI67" s="48"/>
      <c r="CHJ67" s="48"/>
      <c r="CHK67" s="48"/>
      <c r="CHL67" s="48"/>
      <c r="CHM67" s="48"/>
      <c r="CHN67" s="48"/>
      <c r="CHO67" s="48"/>
      <c r="CHP67" s="48"/>
      <c r="CHQ67" s="48"/>
      <c r="CHR67" s="48"/>
      <c r="CHS67" s="48"/>
      <c r="CHT67" s="48"/>
      <c r="CHU67" s="48"/>
      <c r="CHV67" s="48"/>
      <c r="CHW67" s="48"/>
      <c r="CHX67" s="48"/>
      <c r="CHY67" s="48"/>
      <c r="CHZ67" s="48"/>
      <c r="CIA67" s="48"/>
      <c r="CIB67" s="48"/>
      <c r="CIC67" s="48"/>
      <c r="CID67" s="48"/>
      <c r="CIE67" s="48"/>
      <c r="CIF67" s="48"/>
      <c r="CIG67" s="48"/>
      <c r="CIH67" s="48"/>
      <c r="CII67" s="48"/>
      <c r="CIJ67" s="48"/>
      <c r="CIK67" s="48"/>
      <c r="CIL67" s="48"/>
      <c r="CIM67" s="48"/>
      <c r="CIN67" s="48"/>
      <c r="CIO67" s="48"/>
      <c r="CIP67" s="48"/>
      <c r="CIQ67" s="48"/>
      <c r="CIR67" s="48"/>
      <c r="CIS67" s="48"/>
      <c r="CIT67" s="48"/>
      <c r="CIU67" s="48"/>
      <c r="CIV67" s="48"/>
      <c r="CIW67" s="48"/>
      <c r="CIX67" s="48"/>
      <c r="CIY67" s="48"/>
      <c r="CIZ67" s="48"/>
      <c r="CJA67" s="48"/>
      <c r="CJB67" s="48"/>
      <c r="CJC67" s="48"/>
      <c r="CJD67" s="48"/>
      <c r="CJE67" s="48"/>
      <c r="CJF67" s="48"/>
      <c r="CJG67" s="48"/>
      <c r="CJH67" s="48"/>
      <c r="CJI67" s="48"/>
      <c r="CJJ67" s="48"/>
      <c r="CJK67" s="48"/>
      <c r="CJL67" s="48"/>
      <c r="CJM67" s="48"/>
      <c r="CJN67" s="48"/>
      <c r="CJO67" s="48"/>
      <c r="CJP67" s="48"/>
      <c r="CJQ67" s="48"/>
      <c r="CJR67" s="48"/>
      <c r="CJS67" s="48"/>
      <c r="CJT67" s="48"/>
      <c r="CJU67" s="48"/>
      <c r="CJV67" s="48"/>
      <c r="CJW67" s="48"/>
      <c r="CJX67" s="48"/>
      <c r="CJY67" s="48"/>
      <c r="CJZ67" s="48"/>
      <c r="CKA67" s="48"/>
      <c r="CKB67" s="48"/>
      <c r="CKC67" s="48"/>
      <c r="CKD67" s="48"/>
      <c r="CKE67" s="48"/>
      <c r="CKF67" s="48"/>
      <c r="CKG67" s="48"/>
      <c r="CKH67" s="48"/>
      <c r="CKI67" s="48"/>
      <c r="CKJ67" s="48"/>
      <c r="CKK67" s="48"/>
      <c r="CKL67" s="48"/>
      <c r="CKM67" s="48"/>
      <c r="CKN67" s="48"/>
      <c r="CKO67" s="48"/>
      <c r="CKP67" s="48"/>
      <c r="CKQ67" s="48"/>
      <c r="CKR67" s="48"/>
      <c r="CKS67" s="48"/>
      <c r="CKT67" s="48"/>
      <c r="CKU67" s="48"/>
      <c r="CKV67" s="48"/>
      <c r="CKW67" s="48"/>
      <c r="CKX67" s="48"/>
      <c r="CKY67" s="48"/>
      <c r="CKZ67" s="48"/>
      <c r="CLA67" s="48"/>
      <c r="CLB67" s="48"/>
      <c r="CLC67" s="48"/>
      <c r="CLD67" s="48"/>
      <c r="CLE67" s="48"/>
      <c r="CLF67" s="48"/>
      <c r="CLG67" s="48"/>
      <c r="CLH67" s="48"/>
      <c r="CLI67" s="48"/>
      <c r="CLJ67" s="48"/>
      <c r="CLK67" s="48"/>
      <c r="CLL67" s="48"/>
      <c r="CLM67" s="48"/>
      <c r="CLN67" s="48"/>
      <c r="CLO67" s="48"/>
      <c r="CLP67" s="48"/>
      <c r="CLQ67" s="48"/>
      <c r="CLR67" s="48"/>
      <c r="CLS67" s="48"/>
      <c r="CLT67" s="48"/>
      <c r="CLU67" s="48"/>
      <c r="CLV67" s="48"/>
      <c r="CLW67" s="48"/>
      <c r="CLX67" s="48"/>
      <c r="CLY67" s="48"/>
      <c r="CLZ67" s="48"/>
      <c r="CMA67" s="48"/>
      <c r="CMB67" s="48"/>
      <c r="CMC67" s="48"/>
      <c r="CMD67" s="48"/>
      <c r="CME67" s="48"/>
      <c r="CMF67" s="48"/>
      <c r="CMG67" s="48"/>
      <c r="CMH67" s="48"/>
      <c r="CMI67" s="48"/>
      <c r="CMJ67" s="48"/>
      <c r="CMK67" s="48"/>
      <c r="CML67" s="48"/>
      <c r="CMM67" s="48"/>
      <c r="CMN67" s="48"/>
      <c r="CMO67" s="48"/>
      <c r="CMP67" s="48"/>
      <c r="CMQ67" s="48"/>
      <c r="CMR67" s="48"/>
      <c r="CMS67" s="48"/>
      <c r="CMT67" s="48"/>
      <c r="CMU67" s="48"/>
      <c r="CMV67" s="48"/>
      <c r="CMW67" s="48"/>
      <c r="CMX67" s="48"/>
      <c r="CMY67" s="48"/>
      <c r="CMZ67" s="48"/>
      <c r="CNA67" s="48"/>
      <c r="CNB67" s="48"/>
      <c r="CNC67" s="48"/>
      <c r="CND67" s="48"/>
      <c r="CNE67" s="48"/>
      <c r="CNF67" s="48"/>
      <c r="CNG67" s="48"/>
      <c r="CNH67" s="48"/>
      <c r="CNI67" s="48"/>
      <c r="CNJ67" s="48"/>
      <c r="CNK67" s="48"/>
      <c r="CNL67" s="48"/>
      <c r="CNM67" s="48"/>
      <c r="CNN67" s="48"/>
      <c r="CNO67" s="48"/>
      <c r="CNP67" s="48"/>
      <c r="CNQ67" s="48"/>
      <c r="CNR67" s="48"/>
      <c r="CNS67" s="48"/>
      <c r="CNT67" s="48"/>
      <c r="CNU67" s="48"/>
      <c r="CNV67" s="48"/>
      <c r="CNW67" s="48"/>
      <c r="CNX67" s="48"/>
      <c r="CNY67" s="48"/>
      <c r="CNZ67" s="48"/>
      <c r="COA67" s="48"/>
      <c r="COB67" s="48"/>
      <c r="COC67" s="48"/>
      <c r="COD67" s="48"/>
      <c r="COE67" s="48"/>
      <c r="COF67" s="48"/>
      <c r="COG67" s="48"/>
      <c r="COH67" s="48"/>
      <c r="COI67" s="48"/>
      <c r="COJ67" s="48"/>
      <c r="COK67" s="48"/>
      <c r="COL67" s="48"/>
      <c r="COM67" s="48"/>
      <c r="CON67" s="48"/>
      <c r="COO67" s="48"/>
      <c r="COP67" s="48"/>
      <c r="COQ67" s="48"/>
      <c r="COR67" s="48"/>
      <c r="COS67" s="48"/>
      <c r="COT67" s="48"/>
      <c r="COU67" s="48"/>
      <c r="COV67" s="48"/>
      <c r="COW67" s="48"/>
      <c r="COX67" s="48"/>
      <c r="COY67" s="48"/>
      <c r="COZ67" s="48"/>
      <c r="CPA67" s="48"/>
      <c r="CPB67" s="48"/>
      <c r="CPC67" s="48"/>
      <c r="CPD67" s="48"/>
      <c r="CPE67" s="48"/>
      <c r="CPF67" s="48"/>
      <c r="CPG67" s="48"/>
      <c r="CPH67" s="48"/>
      <c r="CPI67" s="48"/>
      <c r="CPJ67" s="48"/>
      <c r="CPK67" s="48"/>
      <c r="CPL67" s="48"/>
      <c r="CPM67" s="48"/>
      <c r="CPN67" s="48"/>
      <c r="CPO67" s="48"/>
      <c r="CPP67" s="48"/>
      <c r="CPQ67" s="48"/>
      <c r="CPR67" s="48"/>
      <c r="CPS67" s="48"/>
      <c r="CPT67" s="48"/>
      <c r="CPU67" s="48"/>
      <c r="CPV67" s="48"/>
      <c r="CPW67" s="48"/>
      <c r="CPX67" s="48"/>
      <c r="CPY67" s="48"/>
      <c r="CPZ67" s="48"/>
      <c r="CQA67" s="48"/>
      <c r="CQB67" s="48"/>
      <c r="CQC67" s="48"/>
      <c r="CQD67" s="48"/>
      <c r="CQE67" s="48"/>
      <c r="CQF67" s="48"/>
      <c r="CQG67" s="48"/>
      <c r="CQH67" s="48"/>
      <c r="CQI67" s="48"/>
      <c r="CQJ67" s="48"/>
      <c r="CQK67" s="48"/>
      <c r="CQL67" s="48"/>
      <c r="CQM67" s="48"/>
      <c r="CQN67" s="48"/>
      <c r="CQO67" s="48"/>
      <c r="CQP67" s="48"/>
      <c r="CQQ67" s="48"/>
      <c r="CQR67" s="48"/>
      <c r="CQS67" s="48"/>
      <c r="CQT67" s="48"/>
      <c r="CQU67" s="48"/>
      <c r="CQV67" s="48"/>
      <c r="CQW67" s="48"/>
      <c r="CQX67" s="48"/>
      <c r="CQY67" s="48"/>
      <c r="CQZ67" s="48"/>
      <c r="CRA67" s="48"/>
      <c r="CRB67" s="48"/>
      <c r="CRC67" s="48"/>
      <c r="CRD67" s="48"/>
      <c r="CRE67" s="48"/>
      <c r="CRF67" s="48"/>
      <c r="CRG67" s="48"/>
      <c r="CRH67" s="48"/>
      <c r="CRI67" s="48"/>
      <c r="CRJ67" s="48"/>
      <c r="CRK67" s="48"/>
      <c r="CRL67" s="48"/>
      <c r="CRM67" s="48"/>
      <c r="CRN67" s="48"/>
      <c r="CRO67" s="48"/>
      <c r="CRP67" s="48"/>
      <c r="CRQ67" s="48"/>
      <c r="CRR67" s="48"/>
      <c r="CRS67" s="48"/>
      <c r="CRT67" s="48"/>
      <c r="CRU67" s="48"/>
      <c r="CRV67" s="48"/>
      <c r="CRW67" s="48"/>
      <c r="CRX67" s="48"/>
      <c r="CRY67" s="48"/>
      <c r="CRZ67" s="48"/>
      <c r="CSA67" s="48"/>
      <c r="CSB67" s="48"/>
      <c r="CSC67" s="48"/>
      <c r="CSD67" s="48"/>
      <c r="CSE67" s="48"/>
      <c r="CSF67" s="48"/>
      <c r="CSG67" s="48"/>
      <c r="CSH67" s="48"/>
      <c r="CSI67" s="48"/>
      <c r="CSJ67" s="48"/>
      <c r="CSK67" s="48"/>
      <c r="CSL67" s="48"/>
      <c r="CSM67" s="48"/>
      <c r="CSN67" s="48"/>
      <c r="CSO67" s="48"/>
      <c r="CSP67" s="48"/>
      <c r="CSQ67" s="48"/>
      <c r="CSR67" s="48"/>
      <c r="CSS67" s="48"/>
      <c r="CST67" s="48"/>
      <c r="CSU67" s="48"/>
      <c r="CSV67" s="48"/>
      <c r="CSW67" s="48"/>
      <c r="CSX67" s="48"/>
      <c r="CSY67" s="48"/>
      <c r="CSZ67" s="48"/>
      <c r="CTA67" s="48"/>
      <c r="CTB67" s="48"/>
      <c r="CTC67" s="48"/>
      <c r="CTD67" s="48"/>
      <c r="CTE67" s="48"/>
      <c r="CTF67" s="48"/>
      <c r="CTG67" s="48"/>
      <c r="CTH67" s="48"/>
      <c r="CTI67" s="48"/>
      <c r="CTJ67" s="48"/>
      <c r="CTK67" s="48"/>
      <c r="CTL67" s="48"/>
      <c r="CTM67" s="48"/>
      <c r="CTN67" s="48"/>
      <c r="CTO67" s="48"/>
      <c r="CTP67" s="48"/>
      <c r="CTQ67" s="48"/>
      <c r="CTR67" s="48"/>
      <c r="CTS67" s="48"/>
      <c r="CTT67" s="48"/>
      <c r="CTU67" s="48"/>
      <c r="CTV67" s="48"/>
      <c r="CTW67" s="48"/>
      <c r="CTX67" s="48"/>
      <c r="CTY67" s="48"/>
      <c r="CTZ67" s="48"/>
      <c r="CUA67" s="48"/>
      <c r="CUB67" s="48"/>
      <c r="CUC67" s="48"/>
      <c r="CUD67" s="48"/>
      <c r="CUE67" s="48"/>
      <c r="CUF67" s="48"/>
      <c r="CUG67" s="48"/>
      <c r="CUH67" s="48"/>
      <c r="CUI67" s="48"/>
      <c r="CUJ67" s="48"/>
      <c r="CUK67" s="48"/>
      <c r="CUL67" s="48"/>
      <c r="CUM67" s="48"/>
      <c r="CUN67" s="48"/>
      <c r="CUO67" s="48"/>
      <c r="CUP67" s="48"/>
      <c r="CUQ67" s="48"/>
      <c r="CUR67" s="48"/>
      <c r="CUS67" s="48"/>
      <c r="CUT67" s="48"/>
      <c r="CUU67" s="48"/>
      <c r="CUV67" s="48"/>
      <c r="CUW67" s="48"/>
      <c r="CUX67" s="48"/>
      <c r="CUY67" s="48"/>
      <c r="CUZ67" s="48"/>
      <c r="CVA67" s="48"/>
      <c r="CVB67" s="48"/>
      <c r="CVC67" s="48"/>
      <c r="CVD67" s="48"/>
      <c r="CVE67" s="48"/>
      <c r="CVF67" s="48"/>
      <c r="CVG67" s="48"/>
      <c r="CVH67" s="48"/>
      <c r="CVI67" s="48"/>
      <c r="CVJ67" s="48"/>
      <c r="CVK67" s="48"/>
      <c r="CVL67" s="48"/>
      <c r="CVM67" s="48"/>
      <c r="CVN67" s="48"/>
      <c r="CVO67" s="48"/>
      <c r="CVP67" s="48"/>
      <c r="CVQ67" s="48"/>
      <c r="CVR67" s="48"/>
      <c r="CVS67" s="48"/>
      <c r="CVT67" s="48"/>
      <c r="CVU67" s="48"/>
      <c r="CVV67" s="48"/>
      <c r="CVW67" s="48"/>
      <c r="CVX67" s="48"/>
      <c r="CVY67" s="48"/>
      <c r="CVZ67" s="48"/>
      <c r="CWA67" s="48"/>
      <c r="CWB67" s="48"/>
      <c r="CWC67" s="48"/>
      <c r="CWD67" s="48"/>
      <c r="CWE67" s="48"/>
      <c r="CWF67" s="48"/>
      <c r="CWG67" s="48"/>
      <c r="CWH67" s="48"/>
      <c r="CWI67" s="48"/>
      <c r="CWJ67" s="48"/>
      <c r="CWK67" s="48"/>
      <c r="CWL67" s="48"/>
      <c r="CWM67" s="48"/>
      <c r="CWN67" s="48"/>
      <c r="CWO67" s="48"/>
      <c r="CWP67" s="48"/>
      <c r="CWQ67" s="48"/>
      <c r="CWR67" s="48"/>
      <c r="CWS67" s="48"/>
      <c r="CWT67" s="48"/>
      <c r="CWU67" s="48"/>
      <c r="CWV67" s="48"/>
      <c r="CWW67" s="48"/>
      <c r="CWX67" s="48"/>
      <c r="CWY67" s="48"/>
      <c r="CWZ67" s="48"/>
      <c r="CXA67" s="48"/>
      <c r="CXB67" s="48"/>
      <c r="CXC67" s="48"/>
      <c r="CXD67" s="48"/>
      <c r="CXE67" s="48"/>
      <c r="CXF67" s="48"/>
      <c r="CXG67" s="48"/>
      <c r="CXH67" s="48"/>
      <c r="CXI67" s="48"/>
      <c r="CXJ67" s="48"/>
      <c r="CXK67" s="48"/>
      <c r="CXL67" s="48"/>
      <c r="CXM67" s="48"/>
      <c r="CXN67" s="48"/>
      <c r="CXO67" s="48"/>
      <c r="CXP67" s="48"/>
      <c r="CXQ67" s="48"/>
      <c r="CXR67" s="48"/>
      <c r="CXS67" s="48"/>
      <c r="CXT67" s="48"/>
      <c r="CXU67" s="48"/>
      <c r="CXV67" s="48"/>
      <c r="CXW67" s="48"/>
      <c r="CXX67" s="48"/>
      <c r="CXY67" s="48"/>
      <c r="CXZ67" s="48"/>
      <c r="CYA67" s="48"/>
      <c r="CYB67" s="48"/>
      <c r="CYC67" s="48"/>
      <c r="CYD67" s="48"/>
      <c r="CYE67" s="48"/>
      <c r="CYF67" s="48"/>
      <c r="CYG67" s="48"/>
      <c r="CYH67" s="48"/>
      <c r="CYI67" s="48"/>
      <c r="CYJ67" s="48"/>
      <c r="CYK67" s="48"/>
      <c r="CYL67" s="48"/>
      <c r="CYM67" s="48"/>
      <c r="CYN67" s="48"/>
      <c r="CYO67" s="48"/>
      <c r="CYP67" s="48"/>
      <c r="CYQ67" s="48"/>
      <c r="CYR67" s="48"/>
      <c r="CYS67" s="48"/>
      <c r="CYT67" s="48"/>
      <c r="CYU67" s="48"/>
      <c r="CYV67" s="48"/>
      <c r="CYW67" s="48"/>
      <c r="CYX67" s="48"/>
      <c r="CYY67" s="48"/>
      <c r="CYZ67" s="48"/>
      <c r="CZA67" s="48"/>
      <c r="CZB67" s="48"/>
      <c r="CZC67" s="48"/>
      <c r="CZD67" s="48"/>
      <c r="CZE67" s="48"/>
      <c r="CZF67" s="48"/>
      <c r="CZG67" s="48"/>
      <c r="CZH67" s="48"/>
      <c r="CZI67" s="48"/>
      <c r="CZJ67" s="48"/>
      <c r="CZK67" s="48"/>
      <c r="CZL67" s="48"/>
      <c r="CZM67" s="48"/>
      <c r="CZN67" s="48"/>
      <c r="CZO67" s="48"/>
      <c r="CZP67" s="48"/>
      <c r="CZQ67" s="48"/>
      <c r="CZR67" s="48"/>
      <c r="CZS67" s="48"/>
      <c r="CZT67" s="48"/>
      <c r="CZU67" s="48"/>
      <c r="CZV67" s="48"/>
      <c r="CZW67" s="48"/>
      <c r="CZX67" s="48"/>
      <c r="CZY67" s="48"/>
      <c r="CZZ67" s="48"/>
      <c r="DAA67" s="48"/>
      <c r="DAB67" s="48"/>
      <c r="DAC67" s="48"/>
      <c r="DAD67" s="48"/>
      <c r="DAE67" s="48"/>
      <c r="DAF67" s="48"/>
      <c r="DAG67" s="48"/>
      <c r="DAH67" s="48"/>
      <c r="DAI67" s="48"/>
      <c r="DAJ67" s="48"/>
      <c r="DAK67" s="48"/>
      <c r="DAL67" s="48"/>
      <c r="DAM67" s="48"/>
      <c r="DAN67" s="48"/>
      <c r="DAO67" s="48"/>
      <c r="DAP67" s="48"/>
      <c r="DAQ67" s="48"/>
      <c r="DAR67" s="48"/>
      <c r="DAS67" s="48"/>
      <c r="DAT67" s="48"/>
      <c r="DAU67" s="48"/>
      <c r="DAV67" s="48"/>
      <c r="DAW67" s="48"/>
      <c r="DAX67" s="48"/>
      <c r="DAY67" s="48"/>
      <c r="DAZ67" s="48"/>
      <c r="DBA67" s="48"/>
      <c r="DBB67" s="48"/>
      <c r="DBC67" s="48"/>
      <c r="DBD67" s="48"/>
      <c r="DBE67" s="48"/>
      <c r="DBF67" s="48"/>
      <c r="DBG67" s="48"/>
      <c r="DBH67" s="48"/>
      <c r="DBI67" s="48"/>
      <c r="DBJ67" s="48"/>
      <c r="DBK67" s="48"/>
      <c r="DBL67" s="48"/>
      <c r="DBM67" s="48"/>
      <c r="DBN67" s="48"/>
      <c r="DBO67" s="48"/>
      <c r="DBP67" s="48"/>
      <c r="DBQ67" s="48"/>
      <c r="DBR67" s="48"/>
      <c r="DBS67" s="48"/>
      <c r="DBT67" s="48"/>
      <c r="DBU67" s="48"/>
      <c r="DBV67" s="48"/>
      <c r="DBW67" s="48"/>
      <c r="DBX67" s="48"/>
      <c r="DBY67" s="48"/>
      <c r="DBZ67" s="48"/>
      <c r="DCA67" s="48"/>
      <c r="DCB67" s="48"/>
      <c r="DCC67" s="48"/>
      <c r="DCD67" s="48"/>
      <c r="DCE67" s="48"/>
      <c r="DCF67" s="48"/>
      <c r="DCG67" s="48"/>
      <c r="DCH67" s="48"/>
      <c r="DCI67" s="48"/>
      <c r="DCJ67" s="48"/>
      <c r="DCK67" s="48"/>
      <c r="DCL67" s="48"/>
      <c r="DCM67" s="48"/>
      <c r="DCN67" s="48"/>
      <c r="DCO67" s="48"/>
      <c r="DCP67" s="48"/>
      <c r="DCQ67" s="48"/>
      <c r="DCR67" s="48"/>
      <c r="DCS67" s="48"/>
      <c r="DCT67" s="48"/>
      <c r="DCU67" s="48"/>
      <c r="DCV67" s="48"/>
      <c r="DCW67" s="48"/>
      <c r="DCX67" s="48"/>
      <c r="DCY67" s="48"/>
      <c r="DCZ67" s="48"/>
      <c r="DDA67" s="48"/>
      <c r="DDB67" s="48"/>
      <c r="DDC67" s="48"/>
      <c r="DDD67" s="48"/>
      <c r="DDE67" s="48"/>
      <c r="DDF67" s="48"/>
      <c r="DDG67" s="48"/>
      <c r="DDH67" s="48"/>
      <c r="DDI67" s="48"/>
      <c r="DDJ67" s="48"/>
      <c r="DDK67" s="48"/>
      <c r="DDL67" s="48"/>
      <c r="DDM67" s="48"/>
      <c r="DDN67" s="48"/>
      <c r="DDO67" s="48"/>
      <c r="DDP67" s="48"/>
      <c r="DDQ67" s="48"/>
      <c r="DDR67" s="48"/>
      <c r="DDS67" s="48"/>
      <c r="DDT67" s="48"/>
      <c r="DDU67" s="48"/>
      <c r="DDV67" s="48"/>
      <c r="DDW67" s="48"/>
      <c r="DDX67" s="48"/>
      <c r="DDY67" s="48"/>
      <c r="DDZ67" s="48"/>
      <c r="DEA67" s="48"/>
      <c r="DEB67" s="48"/>
      <c r="DEC67" s="48"/>
      <c r="DED67" s="48"/>
      <c r="DEE67" s="48"/>
      <c r="DEF67" s="48"/>
      <c r="DEG67" s="48"/>
      <c r="DEH67" s="48"/>
      <c r="DEI67" s="48"/>
      <c r="DEJ67" s="48"/>
      <c r="DEK67" s="48"/>
      <c r="DEL67" s="48"/>
      <c r="DEM67" s="48"/>
      <c r="DEN67" s="48"/>
      <c r="DEO67" s="48"/>
      <c r="DEP67" s="48"/>
      <c r="DEQ67" s="48"/>
      <c r="DER67" s="48"/>
      <c r="DES67" s="48"/>
      <c r="DET67" s="48"/>
      <c r="DEU67" s="48"/>
      <c r="DEV67" s="48"/>
      <c r="DEW67" s="48"/>
      <c r="DEX67" s="48"/>
      <c r="DEY67" s="48"/>
      <c r="DEZ67" s="48"/>
      <c r="DFA67" s="48"/>
      <c r="DFB67" s="48"/>
      <c r="DFC67" s="48"/>
      <c r="DFD67" s="48"/>
      <c r="DFE67" s="48"/>
      <c r="DFF67" s="48"/>
      <c r="DFG67" s="48"/>
      <c r="DFH67" s="48"/>
      <c r="DFI67" s="48"/>
      <c r="DFJ67" s="48"/>
      <c r="DFK67" s="48"/>
      <c r="DFL67" s="48"/>
      <c r="DFM67" s="48"/>
      <c r="DFN67" s="48"/>
      <c r="DFO67" s="48"/>
      <c r="DFP67" s="48"/>
      <c r="DFQ67" s="48"/>
      <c r="DFR67" s="48"/>
      <c r="DFS67" s="48"/>
      <c r="DFT67" s="48"/>
      <c r="DFU67" s="48"/>
      <c r="DFV67" s="48"/>
      <c r="DFW67" s="48"/>
      <c r="DFX67" s="48"/>
      <c r="DFY67" s="48"/>
      <c r="DFZ67" s="48"/>
      <c r="DGA67" s="48"/>
      <c r="DGB67" s="48"/>
      <c r="DGC67" s="48"/>
      <c r="DGD67" s="48"/>
      <c r="DGE67" s="48"/>
      <c r="DGF67" s="48"/>
      <c r="DGG67" s="48"/>
      <c r="DGH67" s="48"/>
      <c r="DGI67" s="48"/>
      <c r="DGJ67" s="48"/>
      <c r="DGK67" s="48"/>
      <c r="DGL67" s="48"/>
      <c r="DGM67" s="48"/>
      <c r="DGN67" s="48"/>
      <c r="DGO67" s="48"/>
      <c r="DGP67" s="48"/>
      <c r="DGQ67" s="48"/>
      <c r="DGR67" s="48"/>
      <c r="DGS67" s="48"/>
      <c r="DGT67" s="48"/>
      <c r="DGU67" s="48"/>
      <c r="DGV67" s="48"/>
      <c r="DGW67" s="48"/>
      <c r="DGX67" s="48"/>
      <c r="DGY67" s="48"/>
      <c r="DGZ67" s="48"/>
      <c r="DHA67" s="48"/>
      <c r="DHB67" s="48"/>
      <c r="DHC67" s="48"/>
      <c r="DHD67" s="48"/>
      <c r="DHE67" s="48"/>
      <c r="DHF67" s="48"/>
      <c r="DHG67" s="48"/>
      <c r="DHH67" s="48"/>
      <c r="DHI67" s="48"/>
      <c r="DHJ67" s="48"/>
      <c r="DHK67" s="48"/>
      <c r="DHL67" s="48"/>
      <c r="DHM67" s="48"/>
      <c r="DHN67" s="48"/>
      <c r="DHO67" s="48"/>
      <c r="DHP67" s="48"/>
      <c r="DHQ67" s="48"/>
      <c r="DHR67" s="48"/>
      <c r="DHS67" s="48"/>
      <c r="DHT67" s="48"/>
      <c r="DHU67" s="48"/>
      <c r="DHV67" s="48"/>
      <c r="DHW67" s="48"/>
      <c r="DHX67" s="48"/>
      <c r="DHY67" s="48"/>
      <c r="DHZ67" s="48"/>
      <c r="DIA67" s="48"/>
      <c r="DIB67" s="48"/>
      <c r="DIC67" s="48"/>
      <c r="DID67" s="48"/>
      <c r="DIE67" s="48"/>
      <c r="DIF67" s="48"/>
      <c r="DIG67" s="48"/>
      <c r="DIH67" s="48"/>
      <c r="DII67" s="48"/>
      <c r="DIJ67" s="48"/>
      <c r="DIK67" s="48"/>
      <c r="DIL67" s="48"/>
      <c r="DIM67" s="48"/>
      <c r="DIN67" s="48"/>
      <c r="DIO67" s="48"/>
      <c r="DIP67" s="48"/>
      <c r="DIQ67" s="48"/>
      <c r="DIR67" s="48"/>
      <c r="DIS67" s="48"/>
      <c r="DIT67" s="48"/>
      <c r="DIU67" s="48"/>
      <c r="DIV67" s="48"/>
      <c r="DIW67" s="48"/>
      <c r="DIX67" s="48"/>
      <c r="DIY67" s="48"/>
      <c r="DIZ67" s="48"/>
      <c r="DJA67" s="48"/>
      <c r="DJB67" s="48"/>
      <c r="DJC67" s="48"/>
      <c r="DJD67" s="48"/>
      <c r="DJE67" s="48"/>
      <c r="DJF67" s="48"/>
      <c r="DJG67" s="48"/>
      <c r="DJH67" s="48"/>
      <c r="DJI67" s="48"/>
      <c r="DJJ67" s="48"/>
      <c r="DJK67" s="48"/>
      <c r="DJL67" s="48"/>
      <c r="DJM67" s="48"/>
      <c r="DJN67" s="48"/>
      <c r="DJO67" s="48"/>
      <c r="DJP67" s="48"/>
      <c r="DJQ67" s="48"/>
      <c r="DJR67" s="48"/>
      <c r="DJS67" s="48"/>
      <c r="DJT67" s="48"/>
      <c r="DJU67" s="48"/>
      <c r="DJV67" s="48"/>
      <c r="DJW67" s="48"/>
      <c r="DJX67" s="48"/>
      <c r="DJY67" s="48"/>
      <c r="DJZ67" s="48"/>
      <c r="DKA67" s="48"/>
      <c r="DKB67" s="48"/>
      <c r="DKC67" s="48"/>
      <c r="DKD67" s="48"/>
      <c r="DKE67" s="48"/>
      <c r="DKF67" s="48"/>
      <c r="DKG67" s="48"/>
      <c r="DKH67" s="48"/>
      <c r="DKI67" s="48"/>
      <c r="DKJ67" s="48"/>
      <c r="DKK67" s="48"/>
      <c r="DKL67" s="48"/>
      <c r="DKM67" s="48"/>
      <c r="DKN67" s="48"/>
      <c r="DKO67" s="48"/>
      <c r="DKP67" s="48"/>
      <c r="DKQ67" s="48"/>
      <c r="DKR67" s="48"/>
      <c r="DKS67" s="48"/>
      <c r="DKT67" s="48"/>
      <c r="DKU67" s="48"/>
      <c r="DKV67" s="48"/>
      <c r="DKW67" s="48"/>
      <c r="DKX67" s="48"/>
      <c r="DKY67" s="48"/>
      <c r="DKZ67" s="48"/>
      <c r="DLA67" s="48"/>
      <c r="DLB67" s="48"/>
      <c r="DLC67" s="48"/>
      <c r="DLD67" s="48"/>
      <c r="DLE67" s="48"/>
      <c r="DLF67" s="48"/>
      <c r="DLG67" s="48"/>
      <c r="DLH67" s="48"/>
      <c r="DLI67" s="48"/>
      <c r="DLJ67" s="48"/>
      <c r="DLK67" s="48"/>
      <c r="DLL67" s="48"/>
      <c r="DLM67" s="48"/>
      <c r="DLN67" s="48"/>
      <c r="DLO67" s="48"/>
      <c r="DLP67" s="48"/>
      <c r="DLQ67" s="48"/>
      <c r="DLR67" s="48"/>
      <c r="DLS67" s="48"/>
      <c r="DLT67" s="48"/>
      <c r="DLU67" s="48"/>
      <c r="DLV67" s="48"/>
      <c r="DLW67" s="48"/>
      <c r="DLX67" s="48"/>
      <c r="DLY67" s="48"/>
      <c r="DLZ67" s="48"/>
      <c r="DMA67" s="48"/>
      <c r="DMB67" s="48"/>
      <c r="DMC67" s="48"/>
      <c r="DMD67" s="48"/>
      <c r="DME67" s="48"/>
      <c r="DMF67" s="48"/>
      <c r="DMG67" s="48"/>
      <c r="DMH67" s="48"/>
      <c r="DMI67" s="48"/>
      <c r="DMJ67" s="48"/>
      <c r="DMK67" s="48"/>
      <c r="DML67" s="48"/>
      <c r="DMM67" s="48"/>
      <c r="DMN67" s="48"/>
      <c r="DMO67" s="48"/>
      <c r="DMP67" s="48"/>
      <c r="DMQ67" s="48"/>
      <c r="DMR67" s="48"/>
      <c r="DMS67" s="48"/>
      <c r="DMT67" s="48"/>
      <c r="DMU67" s="48"/>
      <c r="DMV67" s="48"/>
      <c r="DMW67" s="48"/>
      <c r="DMX67" s="48"/>
      <c r="DMY67" s="48"/>
      <c r="DMZ67" s="48"/>
      <c r="DNA67" s="48"/>
      <c r="DNB67" s="48"/>
      <c r="DNC67" s="48"/>
      <c r="DND67" s="48"/>
      <c r="DNE67" s="48"/>
      <c r="DNF67" s="48"/>
      <c r="DNG67" s="48"/>
      <c r="DNH67" s="48"/>
      <c r="DNI67" s="48"/>
      <c r="DNJ67" s="48"/>
      <c r="DNK67" s="48"/>
      <c r="DNL67" s="48"/>
      <c r="DNM67" s="48"/>
      <c r="DNN67" s="48"/>
      <c r="DNO67" s="48"/>
      <c r="DNP67" s="48"/>
      <c r="DNQ67" s="48"/>
      <c r="DNR67" s="48"/>
      <c r="DNS67" s="48"/>
      <c r="DNT67" s="48"/>
      <c r="DNU67" s="48"/>
      <c r="DNV67" s="48"/>
      <c r="DNW67" s="48"/>
      <c r="DNX67" s="48"/>
      <c r="DNY67" s="48"/>
      <c r="DNZ67" s="48"/>
      <c r="DOA67" s="48"/>
      <c r="DOB67" s="48"/>
      <c r="DOC67" s="48"/>
      <c r="DOD67" s="48"/>
      <c r="DOE67" s="48"/>
      <c r="DOF67" s="48"/>
      <c r="DOG67" s="48"/>
      <c r="DOH67" s="48"/>
      <c r="DOI67" s="48"/>
      <c r="DOJ67" s="48"/>
      <c r="DOK67" s="48"/>
      <c r="DOL67" s="48"/>
      <c r="DOM67" s="48"/>
      <c r="DON67" s="48"/>
      <c r="DOO67" s="48"/>
      <c r="DOP67" s="48"/>
      <c r="DOQ67" s="48"/>
      <c r="DOR67" s="48"/>
      <c r="DOS67" s="48"/>
      <c r="DOT67" s="48"/>
      <c r="DOU67" s="48"/>
      <c r="DOV67" s="48"/>
      <c r="DOW67" s="48"/>
      <c r="DOX67" s="48"/>
      <c r="DOY67" s="48"/>
      <c r="DOZ67" s="48"/>
      <c r="DPA67" s="48"/>
      <c r="DPB67" s="48"/>
      <c r="DPC67" s="48"/>
      <c r="DPD67" s="48"/>
      <c r="DPE67" s="48"/>
      <c r="DPF67" s="48"/>
      <c r="DPG67" s="48"/>
      <c r="DPH67" s="48"/>
      <c r="DPI67" s="48"/>
      <c r="DPJ67" s="48"/>
      <c r="DPK67" s="48"/>
      <c r="DPL67" s="48"/>
      <c r="DPM67" s="48"/>
      <c r="DPN67" s="48"/>
      <c r="DPO67" s="48"/>
      <c r="DPP67" s="48"/>
      <c r="DPQ67" s="48"/>
      <c r="DPR67" s="48"/>
      <c r="DPS67" s="48"/>
      <c r="DPT67" s="48"/>
      <c r="DPU67" s="48"/>
      <c r="DPV67" s="48"/>
      <c r="DPW67" s="48"/>
      <c r="DPX67" s="48"/>
      <c r="DPY67" s="48"/>
      <c r="DPZ67" s="48"/>
      <c r="DQA67" s="48"/>
      <c r="DQB67" s="48"/>
      <c r="DQC67" s="48"/>
      <c r="DQD67" s="48"/>
      <c r="DQE67" s="48"/>
      <c r="DQF67" s="48"/>
      <c r="DQG67" s="48"/>
      <c r="DQH67" s="48"/>
      <c r="DQI67" s="48"/>
      <c r="DQJ67" s="48"/>
      <c r="DQK67" s="48"/>
      <c r="DQL67" s="48"/>
      <c r="DQM67" s="48"/>
      <c r="DQN67" s="48"/>
      <c r="DQO67" s="48"/>
      <c r="DQP67" s="48"/>
      <c r="DQQ67" s="48"/>
      <c r="DQR67" s="48"/>
      <c r="DQS67" s="48"/>
      <c r="DQT67" s="48"/>
      <c r="DQU67" s="48"/>
      <c r="DQV67" s="48"/>
      <c r="DQW67" s="48"/>
      <c r="DQX67" s="48"/>
      <c r="DQY67" s="48"/>
      <c r="DQZ67" s="48"/>
      <c r="DRA67" s="48"/>
      <c r="DRB67" s="48"/>
      <c r="DRC67" s="48"/>
      <c r="DRD67" s="48"/>
      <c r="DRE67" s="48"/>
      <c r="DRF67" s="48"/>
      <c r="DRG67" s="48"/>
      <c r="DRH67" s="48"/>
      <c r="DRI67" s="48"/>
      <c r="DRJ67" s="48"/>
      <c r="DRK67" s="48"/>
      <c r="DRL67" s="48"/>
      <c r="DRM67" s="48"/>
      <c r="DRN67" s="48"/>
      <c r="DRO67" s="48"/>
      <c r="DRP67" s="48"/>
      <c r="DRQ67" s="48"/>
      <c r="DRR67" s="48"/>
      <c r="DRS67" s="48"/>
      <c r="DRT67" s="48"/>
      <c r="DRU67" s="48"/>
      <c r="DRV67" s="48"/>
      <c r="DRW67" s="48"/>
      <c r="DRX67" s="48"/>
      <c r="DRY67" s="48"/>
      <c r="DRZ67" s="48"/>
      <c r="DSA67" s="48"/>
      <c r="DSB67" s="48"/>
      <c r="DSC67" s="48"/>
      <c r="DSD67" s="48"/>
      <c r="DSE67" s="48"/>
      <c r="DSF67" s="48"/>
      <c r="DSG67" s="48"/>
      <c r="DSH67" s="48"/>
      <c r="DSI67" s="48"/>
      <c r="DSJ67" s="48"/>
      <c r="DSK67" s="48"/>
      <c r="DSL67" s="48"/>
      <c r="DSM67" s="48"/>
      <c r="DSN67" s="48"/>
      <c r="DSO67" s="48"/>
      <c r="DSP67" s="48"/>
      <c r="DSQ67" s="48"/>
      <c r="DSR67" s="48"/>
      <c r="DSS67" s="48"/>
      <c r="DST67" s="48"/>
      <c r="DSU67" s="48"/>
      <c r="DSV67" s="48"/>
      <c r="DSW67" s="48"/>
      <c r="DSX67" s="48"/>
      <c r="DSY67" s="48"/>
      <c r="DSZ67" s="48"/>
      <c r="DTA67" s="48"/>
      <c r="DTB67" s="48"/>
      <c r="DTC67" s="48"/>
      <c r="DTD67" s="48"/>
      <c r="DTE67" s="48"/>
      <c r="DTF67" s="48"/>
      <c r="DTG67" s="48"/>
      <c r="DTH67" s="48"/>
      <c r="DTI67" s="48"/>
      <c r="DTJ67" s="48"/>
      <c r="DTK67" s="48"/>
      <c r="DTL67" s="48"/>
      <c r="DTM67" s="48"/>
      <c r="DTN67" s="48"/>
      <c r="DTO67" s="48"/>
      <c r="DTP67" s="48"/>
      <c r="DTQ67" s="48"/>
      <c r="DTR67" s="48"/>
      <c r="DTS67" s="48"/>
      <c r="DTT67" s="48"/>
      <c r="DTU67" s="48"/>
      <c r="DTV67" s="48"/>
      <c r="DTW67" s="48"/>
      <c r="DTX67" s="48"/>
      <c r="DTY67" s="48"/>
      <c r="DTZ67" s="48"/>
      <c r="DUA67" s="48"/>
      <c r="DUB67" s="48"/>
      <c r="DUC67" s="48"/>
      <c r="DUD67" s="48"/>
      <c r="DUE67" s="48"/>
      <c r="DUF67" s="48"/>
      <c r="DUG67" s="48"/>
      <c r="DUH67" s="48"/>
      <c r="DUI67" s="48"/>
      <c r="DUJ67" s="48"/>
      <c r="DUK67" s="48"/>
      <c r="DUL67" s="48"/>
      <c r="DUM67" s="48"/>
      <c r="DUN67" s="48"/>
      <c r="DUO67" s="48"/>
      <c r="DUP67" s="48"/>
      <c r="DUQ67" s="48"/>
      <c r="DUR67" s="48"/>
      <c r="DUS67" s="48"/>
      <c r="DUT67" s="48"/>
      <c r="DUU67" s="48"/>
      <c r="DUV67" s="48"/>
      <c r="DUW67" s="48"/>
      <c r="DUX67" s="48"/>
      <c r="DUY67" s="48"/>
      <c r="DUZ67" s="48"/>
      <c r="DVA67" s="48"/>
      <c r="DVB67" s="48"/>
      <c r="DVC67" s="48"/>
      <c r="DVD67" s="48"/>
      <c r="DVE67" s="48"/>
      <c r="DVF67" s="48"/>
      <c r="DVG67" s="48"/>
      <c r="DVH67" s="48"/>
      <c r="DVI67" s="48"/>
      <c r="DVJ67" s="48"/>
      <c r="DVK67" s="48"/>
      <c r="DVL67" s="48"/>
      <c r="DVM67" s="48"/>
      <c r="DVN67" s="48"/>
      <c r="DVO67" s="48"/>
      <c r="DVP67" s="48"/>
      <c r="DVQ67" s="48"/>
      <c r="DVR67" s="48"/>
      <c r="DVS67" s="48"/>
      <c r="DVT67" s="48"/>
      <c r="DVU67" s="48"/>
      <c r="DVV67" s="48"/>
      <c r="DVW67" s="48"/>
      <c r="DVX67" s="48"/>
      <c r="DVY67" s="48"/>
      <c r="DVZ67" s="48"/>
      <c r="DWA67" s="48"/>
      <c r="DWB67" s="48"/>
      <c r="DWC67" s="48"/>
      <c r="DWD67" s="48"/>
      <c r="DWE67" s="48"/>
      <c r="DWF67" s="48"/>
      <c r="DWG67" s="48"/>
      <c r="DWH67" s="48"/>
      <c r="DWI67" s="48"/>
      <c r="DWJ67" s="48"/>
      <c r="DWK67" s="48"/>
      <c r="DWL67" s="48"/>
      <c r="DWM67" s="48"/>
      <c r="DWN67" s="48"/>
      <c r="DWO67" s="48"/>
      <c r="DWP67" s="48"/>
      <c r="DWQ67" s="48"/>
      <c r="DWR67" s="48"/>
      <c r="DWS67" s="48"/>
      <c r="DWT67" s="48"/>
      <c r="DWU67" s="48"/>
      <c r="DWV67" s="48"/>
      <c r="DWW67" s="48"/>
      <c r="DWX67" s="48"/>
      <c r="DWY67" s="48"/>
      <c r="DWZ67" s="48"/>
      <c r="DXA67" s="48"/>
      <c r="DXB67" s="48"/>
      <c r="DXC67" s="48"/>
      <c r="DXD67" s="48"/>
      <c r="DXE67" s="48"/>
      <c r="DXF67" s="48"/>
      <c r="DXG67" s="48"/>
      <c r="DXH67" s="48"/>
      <c r="DXI67" s="48"/>
      <c r="DXJ67" s="48"/>
      <c r="DXK67" s="48"/>
      <c r="DXL67" s="48"/>
      <c r="DXM67" s="48"/>
      <c r="DXN67" s="48"/>
      <c r="DXO67" s="48"/>
      <c r="DXP67" s="48"/>
      <c r="DXQ67" s="48"/>
      <c r="DXR67" s="48"/>
      <c r="DXS67" s="48"/>
      <c r="DXT67" s="48"/>
      <c r="DXU67" s="48"/>
      <c r="DXV67" s="48"/>
      <c r="DXW67" s="48"/>
      <c r="DXX67" s="48"/>
      <c r="DXY67" s="48"/>
      <c r="DXZ67" s="48"/>
      <c r="DYA67" s="48"/>
      <c r="DYB67" s="48"/>
      <c r="DYC67" s="48"/>
      <c r="DYD67" s="48"/>
      <c r="DYE67" s="48"/>
      <c r="DYF67" s="48"/>
      <c r="DYG67" s="48"/>
      <c r="DYH67" s="48"/>
      <c r="DYI67" s="48"/>
      <c r="DYJ67" s="48"/>
      <c r="DYK67" s="48"/>
      <c r="DYL67" s="48"/>
      <c r="DYM67" s="48"/>
      <c r="DYN67" s="48"/>
      <c r="DYO67" s="48"/>
      <c r="DYP67" s="48"/>
      <c r="DYQ67" s="48"/>
      <c r="DYR67" s="48"/>
      <c r="DYS67" s="48"/>
      <c r="DYT67" s="48"/>
      <c r="DYU67" s="48"/>
      <c r="DYV67" s="48"/>
      <c r="DYW67" s="48"/>
      <c r="DYX67" s="48"/>
      <c r="DYY67" s="48"/>
      <c r="DYZ67" s="48"/>
      <c r="DZA67" s="48"/>
      <c r="DZB67" s="48"/>
      <c r="DZC67" s="48"/>
      <c r="DZD67" s="48"/>
      <c r="DZE67" s="48"/>
      <c r="DZF67" s="48"/>
      <c r="DZG67" s="48"/>
      <c r="DZH67" s="48"/>
      <c r="DZI67" s="48"/>
      <c r="DZJ67" s="48"/>
      <c r="DZK67" s="48"/>
      <c r="DZL67" s="48"/>
      <c r="DZM67" s="48"/>
      <c r="DZN67" s="48"/>
      <c r="DZO67" s="48"/>
      <c r="DZP67" s="48"/>
      <c r="DZQ67" s="48"/>
      <c r="DZR67" s="48"/>
      <c r="DZS67" s="48"/>
      <c r="DZT67" s="48"/>
      <c r="DZU67" s="48"/>
      <c r="DZV67" s="48"/>
      <c r="DZW67" s="48"/>
      <c r="DZX67" s="48"/>
      <c r="DZY67" s="48"/>
      <c r="DZZ67" s="48"/>
      <c r="EAA67" s="48"/>
      <c r="EAB67" s="48"/>
      <c r="EAC67" s="48"/>
      <c r="EAD67" s="48"/>
      <c r="EAE67" s="48"/>
      <c r="EAF67" s="48"/>
      <c r="EAG67" s="48"/>
      <c r="EAH67" s="48"/>
      <c r="EAI67" s="48"/>
      <c r="EAJ67" s="48"/>
      <c r="EAK67" s="48"/>
      <c r="EAL67" s="48"/>
      <c r="EAM67" s="48"/>
      <c r="EAN67" s="48"/>
      <c r="EAO67" s="48"/>
      <c r="EAP67" s="48"/>
      <c r="EAQ67" s="48"/>
      <c r="EAR67" s="48"/>
      <c r="EAS67" s="48"/>
      <c r="EAT67" s="48"/>
      <c r="EAU67" s="48"/>
      <c r="EAV67" s="48"/>
      <c r="EAW67" s="48"/>
      <c r="EAX67" s="48"/>
      <c r="EAY67" s="48"/>
      <c r="EAZ67" s="48"/>
      <c r="EBA67" s="48"/>
      <c r="EBB67" s="48"/>
      <c r="EBC67" s="48"/>
      <c r="EBD67" s="48"/>
      <c r="EBE67" s="48"/>
      <c r="EBF67" s="48"/>
      <c r="EBG67" s="48"/>
      <c r="EBH67" s="48"/>
      <c r="EBI67" s="48"/>
      <c r="EBJ67" s="48"/>
      <c r="EBK67" s="48"/>
      <c r="EBL67" s="48"/>
      <c r="EBM67" s="48"/>
      <c r="EBN67" s="48"/>
      <c r="EBO67" s="48"/>
      <c r="EBP67" s="48"/>
      <c r="EBQ67" s="48"/>
      <c r="EBR67" s="48"/>
      <c r="EBS67" s="48"/>
      <c r="EBT67" s="48"/>
      <c r="EBU67" s="48"/>
      <c r="EBV67" s="48"/>
      <c r="EBW67" s="48"/>
      <c r="EBX67" s="48"/>
      <c r="EBY67" s="48"/>
      <c r="EBZ67" s="48"/>
      <c r="ECA67" s="48"/>
      <c r="ECB67" s="48"/>
      <c r="ECC67" s="48"/>
      <c r="ECD67" s="48"/>
      <c r="ECE67" s="48"/>
      <c r="ECF67" s="48"/>
      <c r="ECG67" s="48"/>
      <c r="ECH67" s="48"/>
      <c r="ECI67" s="48"/>
      <c r="ECJ67" s="48"/>
      <c r="ECK67" s="48"/>
      <c r="ECL67" s="48"/>
      <c r="ECM67" s="48"/>
      <c r="ECN67" s="48"/>
      <c r="ECO67" s="48"/>
      <c r="ECP67" s="48"/>
      <c r="ECQ67" s="48"/>
      <c r="ECR67" s="48"/>
      <c r="ECS67" s="48"/>
      <c r="ECT67" s="48"/>
      <c r="ECU67" s="48"/>
      <c r="ECV67" s="48"/>
      <c r="ECW67" s="48"/>
      <c r="ECX67" s="48"/>
      <c r="ECY67" s="48"/>
      <c r="ECZ67" s="48"/>
      <c r="EDA67" s="48"/>
      <c r="EDB67" s="48"/>
      <c r="EDC67" s="48"/>
      <c r="EDD67" s="48"/>
      <c r="EDE67" s="48"/>
      <c r="EDF67" s="48"/>
      <c r="EDG67" s="48"/>
      <c r="EDH67" s="48"/>
      <c r="EDI67" s="48"/>
      <c r="EDJ67" s="48"/>
      <c r="EDK67" s="48"/>
      <c r="EDL67" s="48"/>
      <c r="EDM67" s="48"/>
      <c r="EDN67" s="48"/>
      <c r="EDO67" s="48"/>
      <c r="EDP67" s="48"/>
      <c r="EDQ67" s="48"/>
      <c r="EDR67" s="48"/>
      <c r="EDS67" s="48"/>
      <c r="EDT67" s="48"/>
      <c r="EDU67" s="48"/>
      <c r="EDV67" s="48"/>
      <c r="EDW67" s="48"/>
      <c r="EDX67" s="48"/>
      <c r="EDY67" s="48"/>
      <c r="EDZ67" s="48"/>
      <c r="EEA67" s="48"/>
      <c r="EEB67" s="48"/>
      <c r="EEC67" s="48"/>
      <c r="EED67" s="48"/>
      <c r="EEE67" s="48"/>
      <c r="EEF67" s="48"/>
      <c r="EEG67" s="48"/>
      <c r="EEH67" s="48"/>
      <c r="EEI67" s="48"/>
      <c r="EEJ67" s="48"/>
      <c r="EEK67" s="48"/>
      <c r="EEL67" s="48"/>
      <c r="EEM67" s="48"/>
      <c r="EEN67" s="48"/>
      <c r="EEO67" s="48"/>
      <c r="EEP67" s="48"/>
      <c r="EEQ67" s="48"/>
      <c r="EER67" s="48"/>
      <c r="EES67" s="48"/>
      <c r="EET67" s="48"/>
      <c r="EEU67" s="48"/>
      <c r="EEV67" s="48"/>
      <c r="EEW67" s="48"/>
      <c r="EEX67" s="48"/>
      <c r="EEY67" s="48"/>
      <c r="EEZ67" s="48"/>
      <c r="EFA67" s="48"/>
      <c r="EFB67" s="48"/>
      <c r="EFC67" s="48"/>
      <c r="EFD67" s="48"/>
      <c r="EFE67" s="48"/>
      <c r="EFF67" s="48"/>
      <c r="EFG67" s="48"/>
      <c r="EFH67" s="48"/>
      <c r="EFI67" s="48"/>
      <c r="EFJ67" s="48"/>
      <c r="EFK67" s="48"/>
      <c r="EFL67" s="48"/>
      <c r="EFM67" s="48"/>
      <c r="EFN67" s="48"/>
      <c r="EFO67" s="48"/>
      <c r="EFP67" s="48"/>
      <c r="EFQ67" s="48"/>
      <c r="EFR67" s="48"/>
      <c r="EFS67" s="48"/>
      <c r="EFT67" s="48"/>
      <c r="EFU67" s="48"/>
      <c r="EFV67" s="48"/>
      <c r="EFW67" s="48"/>
      <c r="EFX67" s="48"/>
      <c r="EFY67" s="48"/>
      <c r="EFZ67" s="48"/>
      <c r="EGA67" s="48"/>
      <c r="EGB67" s="48"/>
      <c r="EGC67" s="48"/>
      <c r="EGD67" s="48"/>
      <c r="EGE67" s="48"/>
      <c r="EGF67" s="48"/>
      <c r="EGG67" s="48"/>
      <c r="EGH67" s="48"/>
      <c r="EGI67" s="48"/>
      <c r="EGJ67" s="48"/>
      <c r="EGK67" s="48"/>
      <c r="EGL67" s="48"/>
      <c r="EGM67" s="48"/>
      <c r="EGN67" s="48"/>
      <c r="EGO67" s="48"/>
      <c r="EGP67" s="48"/>
      <c r="EGQ67" s="48"/>
      <c r="EGR67" s="48"/>
      <c r="EGS67" s="48"/>
      <c r="EGT67" s="48"/>
      <c r="EGU67" s="48"/>
      <c r="EGV67" s="48"/>
      <c r="EGW67" s="48"/>
      <c r="EGX67" s="48"/>
      <c r="EGY67" s="48"/>
      <c r="EGZ67" s="48"/>
      <c r="EHA67" s="48"/>
      <c r="EHB67" s="48"/>
      <c r="EHC67" s="48"/>
      <c r="EHD67" s="48"/>
      <c r="EHE67" s="48"/>
      <c r="EHF67" s="48"/>
      <c r="EHG67" s="48"/>
      <c r="EHH67" s="48"/>
      <c r="EHI67" s="48"/>
      <c r="EHJ67" s="48"/>
      <c r="EHK67" s="48"/>
      <c r="EHL67" s="48"/>
      <c r="EHM67" s="48"/>
      <c r="EHN67" s="48"/>
      <c r="EHO67" s="48"/>
      <c r="EHP67" s="48"/>
      <c r="EHQ67" s="48"/>
      <c r="EHR67" s="48"/>
      <c r="EHS67" s="48"/>
      <c r="EHT67" s="48"/>
      <c r="EHU67" s="48"/>
      <c r="EHV67" s="48"/>
      <c r="EHW67" s="48"/>
      <c r="EHX67" s="48"/>
      <c r="EHY67" s="48"/>
      <c r="EHZ67" s="48"/>
      <c r="EIA67" s="48"/>
      <c r="EIB67" s="48"/>
      <c r="EIC67" s="48"/>
      <c r="EID67" s="48"/>
      <c r="EIE67" s="48"/>
      <c r="EIF67" s="48"/>
      <c r="EIG67" s="48"/>
      <c r="EIH67" s="48"/>
      <c r="EII67" s="48"/>
      <c r="EIJ67" s="48"/>
      <c r="EIK67" s="48"/>
      <c r="EIL67" s="48"/>
      <c r="EIM67" s="48"/>
      <c r="EIN67" s="48"/>
      <c r="EIO67" s="48"/>
      <c r="EIP67" s="48"/>
      <c r="EIQ67" s="48"/>
      <c r="EIR67" s="48"/>
      <c r="EIS67" s="48"/>
      <c r="EIT67" s="48"/>
      <c r="EIU67" s="48"/>
      <c r="EIV67" s="48"/>
      <c r="EIW67" s="48"/>
      <c r="EIX67" s="48"/>
      <c r="EIY67" s="48"/>
      <c r="EIZ67" s="48"/>
      <c r="EJA67" s="48"/>
      <c r="EJB67" s="48"/>
      <c r="EJC67" s="48"/>
      <c r="EJD67" s="48"/>
      <c r="EJE67" s="48"/>
      <c r="EJF67" s="48"/>
      <c r="EJG67" s="48"/>
      <c r="EJH67" s="48"/>
      <c r="EJI67" s="48"/>
      <c r="EJJ67" s="48"/>
      <c r="EJK67" s="48"/>
      <c r="EJL67" s="48"/>
      <c r="EJM67" s="48"/>
      <c r="EJN67" s="48"/>
      <c r="EJO67" s="48"/>
      <c r="EJP67" s="48"/>
      <c r="EJQ67" s="48"/>
      <c r="EJR67" s="48"/>
      <c r="EJS67" s="48"/>
      <c r="EJT67" s="48"/>
      <c r="EJU67" s="48"/>
      <c r="EJV67" s="48"/>
      <c r="EJW67" s="48"/>
      <c r="EJX67" s="48"/>
      <c r="EJY67" s="48"/>
      <c r="EJZ67" s="48"/>
      <c r="EKA67" s="48"/>
      <c r="EKB67" s="48"/>
      <c r="EKC67" s="48"/>
      <c r="EKD67" s="48"/>
      <c r="EKE67" s="48"/>
      <c r="EKF67" s="48"/>
      <c r="EKG67" s="48"/>
      <c r="EKH67" s="48"/>
      <c r="EKI67" s="48"/>
      <c r="EKJ67" s="48"/>
      <c r="EKK67" s="48"/>
      <c r="EKL67" s="48"/>
      <c r="EKM67" s="48"/>
      <c r="EKN67" s="48"/>
      <c r="EKO67" s="48"/>
      <c r="EKP67" s="48"/>
      <c r="EKQ67" s="48"/>
      <c r="EKR67" s="48"/>
      <c r="EKS67" s="48"/>
      <c r="EKT67" s="48"/>
      <c r="EKU67" s="48"/>
      <c r="EKV67" s="48"/>
      <c r="EKW67" s="48"/>
      <c r="EKX67" s="48"/>
      <c r="EKY67" s="48"/>
      <c r="EKZ67" s="48"/>
      <c r="ELA67" s="48"/>
      <c r="ELB67" s="48"/>
      <c r="ELC67" s="48"/>
      <c r="ELD67" s="48"/>
      <c r="ELE67" s="48"/>
      <c r="ELF67" s="48"/>
      <c r="ELG67" s="48"/>
      <c r="ELH67" s="48"/>
      <c r="ELI67" s="48"/>
      <c r="ELJ67" s="48"/>
      <c r="ELK67" s="48"/>
      <c r="ELL67" s="48"/>
      <c r="ELM67" s="48"/>
      <c r="ELN67" s="48"/>
      <c r="ELO67" s="48"/>
      <c r="ELP67" s="48"/>
      <c r="ELQ67" s="48"/>
      <c r="ELR67" s="48"/>
      <c r="ELS67" s="48"/>
      <c r="ELT67" s="48"/>
      <c r="ELU67" s="48"/>
      <c r="ELV67" s="48"/>
      <c r="ELW67" s="48"/>
      <c r="ELX67" s="48"/>
      <c r="ELY67" s="48"/>
      <c r="ELZ67" s="48"/>
      <c r="EMA67" s="48"/>
      <c r="EMB67" s="48"/>
      <c r="EMC67" s="48"/>
      <c r="EMD67" s="48"/>
      <c r="EME67" s="48"/>
      <c r="EMF67" s="48"/>
      <c r="EMG67" s="48"/>
      <c r="EMH67" s="48"/>
      <c r="EMI67" s="48"/>
      <c r="EMJ67" s="48"/>
      <c r="EMK67" s="48"/>
      <c r="EML67" s="48"/>
      <c r="EMM67" s="48"/>
      <c r="EMN67" s="48"/>
      <c r="EMO67" s="48"/>
      <c r="EMP67" s="48"/>
      <c r="EMQ67" s="48"/>
      <c r="EMR67" s="48"/>
      <c r="EMS67" s="48"/>
      <c r="EMT67" s="48"/>
      <c r="EMU67" s="48"/>
      <c r="EMV67" s="48"/>
      <c r="EMW67" s="48"/>
      <c r="EMX67" s="48"/>
      <c r="EMY67" s="48"/>
      <c r="EMZ67" s="48"/>
      <c r="ENA67" s="48"/>
      <c r="ENB67" s="48"/>
      <c r="ENC67" s="48"/>
      <c r="END67" s="48"/>
      <c r="ENE67" s="48"/>
      <c r="ENF67" s="48"/>
      <c r="ENG67" s="48"/>
      <c r="ENH67" s="48"/>
      <c r="ENI67" s="48"/>
      <c r="ENJ67" s="48"/>
      <c r="ENK67" s="48"/>
      <c r="ENL67" s="48"/>
      <c r="ENM67" s="48"/>
      <c r="ENN67" s="48"/>
      <c r="ENO67" s="48"/>
      <c r="ENP67" s="48"/>
      <c r="ENQ67" s="48"/>
      <c r="ENR67" s="48"/>
      <c r="ENS67" s="48"/>
      <c r="ENT67" s="48"/>
      <c r="ENU67" s="48"/>
      <c r="ENV67" s="48"/>
      <c r="ENW67" s="48"/>
      <c r="ENX67" s="48"/>
      <c r="ENY67" s="48"/>
      <c r="ENZ67" s="48"/>
      <c r="EOA67" s="48"/>
      <c r="EOB67" s="48"/>
      <c r="EOC67" s="48"/>
      <c r="EOD67" s="48"/>
      <c r="EOE67" s="48"/>
      <c r="EOF67" s="48"/>
      <c r="EOG67" s="48"/>
      <c r="EOH67" s="48"/>
      <c r="EOI67" s="48"/>
      <c r="EOJ67" s="48"/>
      <c r="EOK67" s="48"/>
      <c r="EOL67" s="48"/>
      <c r="EOM67" s="48"/>
      <c r="EON67" s="48"/>
      <c r="EOO67" s="48"/>
      <c r="EOP67" s="48"/>
      <c r="EOQ67" s="48"/>
      <c r="EOR67" s="48"/>
      <c r="EOS67" s="48"/>
      <c r="EOT67" s="48"/>
      <c r="EOU67" s="48"/>
      <c r="EOV67" s="48"/>
      <c r="EOW67" s="48"/>
      <c r="EOX67" s="48"/>
      <c r="EOY67" s="48"/>
      <c r="EOZ67" s="48"/>
      <c r="EPA67" s="48"/>
      <c r="EPB67" s="48"/>
      <c r="EPC67" s="48"/>
      <c r="EPD67" s="48"/>
      <c r="EPE67" s="48"/>
      <c r="EPF67" s="48"/>
      <c r="EPG67" s="48"/>
      <c r="EPH67" s="48"/>
      <c r="EPI67" s="48"/>
      <c r="EPJ67" s="48"/>
      <c r="EPK67" s="48"/>
      <c r="EPL67" s="48"/>
      <c r="EPM67" s="48"/>
      <c r="EPN67" s="48"/>
      <c r="EPO67" s="48"/>
      <c r="EPP67" s="48"/>
      <c r="EPQ67" s="48"/>
      <c r="EPR67" s="48"/>
      <c r="EPS67" s="48"/>
      <c r="EPT67" s="48"/>
      <c r="EPU67" s="48"/>
      <c r="EPV67" s="48"/>
      <c r="EPW67" s="48"/>
      <c r="EPX67" s="48"/>
      <c r="EPY67" s="48"/>
      <c r="EPZ67" s="48"/>
      <c r="EQA67" s="48"/>
      <c r="EQB67" s="48"/>
      <c r="EQC67" s="48"/>
      <c r="EQD67" s="48"/>
      <c r="EQE67" s="48"/>
      <c r="EQF67" s="48"/>
      <c r="EQG67" s="48"/>
      <c r="EQH67" s="48"/>
      <c r="EQI67" s="48"/>
      <c r="EQJ67" s="48"/>
      <c r="EQK67" s="48"/>
      <c r="EQL67" s="48"/>
      <c r="EQM67" s="48"/>
      <c r="EQN67" s="48"/>
      <c r="EQO67" s="48"/>
      <c r="EQP67" s="48"/>
      <c r="EQQ67" s="48"/>
      <c r="EQR67" s="48"/>
      <c r="EQS67" s="48"/>
      <c r="EQT67" s="48"/>
      <c r="EQU67" s="48"/>
      <c r="EQV67" s="48"/>
      <c r="EQW67" s="48"/>
      <c r="EQX67" s="48"/>
      <c r="EQY67" s="48"/>
      <c r="EQZ67" s="48"/>
      <c r="ERA67" s="48"/>
      <c r="ERB67" s="48"/>
      <c r="ERC67" s="48"/>
      <c r="ERD67" s="48"/>
      <c r="ERE67" s="48"/>
      <c r="ERF67" s="48"/>
      <c r="ERG67" s="48"/>
      <c r="ERH67" s="48"/>
      <c r="ERI67" s="48"/>
      <c r="ERJ67" s="48"/>
      <c r="ERK67" s="48"/>
      <c r="ERL67" s="48"/>
      <c r="ERM67" s="48"/>
      <c r="ERN67" s="48"/>
      <c r="ERO67" s="48"/>
      <c r="ERP67" s="48"/>
      <c r="ERQ67" s="48"/>
      <c r="ERR67" s="48"/>
      <c r="ERS67" s="48"/>
      <c r="ERT67" s="48"/>
      <c r="ERU67" s="48"/>
      <c r="ERV67" s="48"/>
      <c r="ERW67" s="48"/>
      <c r="ERX67" s="48"/>
      <c r="ERY67" s="48"/>
      <c r="ERZ67" s="48"/>
      <c r="ESA67" s="48"/>
      <c r="ESB67" s="48"/>
      <c r="ESC67" s="48"/>
      <c r="ESD67" s="48"/>
      <c r="ESE67" s="48"/>
      <c r="ESF67" s="48"/>
      <c r="ESG67" s="48"/>
      <c r="ESH67" s="48"/>
      <c r="ESI67" s="48"/>
      <c r="ESJ67" s="48"/>
      <c r="ESK67" s="48"/>
      <c r="ESL67" s="48"/>
      <c r="ESM67" s="48"/>
      <c r="ESN67" s="48"/>
      <c r="ESO67" s="48"/>
      <c r="ESP67" s="48"/>
      <c r="ESQ67" s="48"/>
      <c r="ESR67" s="48"/>
      <c r="ESS67" s="48"/>
      <c r="EST67" s="48"/>
      <c r="ESU67" s="48"/>
      <c r="ESV67" s="48"/>
      <c r="ESW67" s="48"/>
      <c r="ESX67" s="48"/>
      <c r="ESY67" s="48"/>
      <c r="ESZ67" s="48"/>
      <c r="ETA67" s="48"/>
      <c r="ETB67" s="48"/>
      <c r="ETC67" s="48"/>
      <c r="ETD67" s="48"/>
      <c r="ETE67" s="48"/>
      <c r="ETF67" s="48"/>
      <c r="ETG67" s="48"/>
      <c r="ETH67" s="48"/>
      <c r="ETI67" s="48"/>
      <c r="ETJ67" s="48"/>
      <c r="ETK67" s="48"/>
      <c r="ETL67" s="48"/>
      <c r="ETM67" s="48"/>
      <c r="ETN67" s="48"/>
      <c r="ETO67" s="48"/>
      <c r="ETP67" s="48"/>
      <c r="ETQ67" s="48"/>
      <c r="ETR67" s="48"/>
      <c r="ETS67" s="48"/>
      <c r="ETT67" s="48"/>
      <c r="ETU67" s="48"/>
      <c r="ETV67" s="48"/>
      <c r="ETW67" s="48"/>
      <c r="ETX67" s="48"/>
      <c r="ETY67" s="48"/>
      <c r="ETZ67" s="48"/>
      <c r="EUA67" s="48"/>
      <c r="EUB67" s="48"/>
      <c r="EUC67" s="48"/>
      <c r="EUD67" s="48"/>
      <c r="EUE67" s="48"/>
      <c r="EUF67" s="48"/>
      <c r="EUG67" s="48"/>
      <c r="EUH67" s="48"/>
      <c r="EUI67" s="48"/>
      <c r="EUJ67" s="48"/>
      <c r="EUK67" s="48"/>
      <c r="EUL67" s="48"/>
      <c r="EUM67" s="48"/>
      <c r="EUN67" s="48"/>
      <c r="EUO67" s="48"/>
      <c r="EUP67" s="48"/>
      <c r="EUQ67" s="48"/>
      <c r="EUR67" s="48"/>
      <c r="EUS67" s="48"/>
      <c r="EUT67" s="48"/>
      <c r="EUU67" s="48"/>
      <c r="EUV67" s="48"/>
      <c r="EUW67" s="48"/>
      <c r="EUX67" s="48"/>
      <c r="EUY67" s="48"/>
      <c r="EUZ67" s="48"/>
      <c r="EVA67" s="48"/>
      <c r="EVB67" s="48"/>
      <c r="EVC67" s="48"/>
      <c r="EVD67" s="48"/>
      <c r="EVE67" s="48"/>
      <c r="EVF67" s="48"/>
      <c r="EVG67" s="48"/>
      <c r="EVH67" s="48"/>
      <c r="EVI67" s="48"/>
      <c r="EVJ67" s="48"/>
      <c r="EVK67" s="48"/>
      <c r="EVL67" s="48"/>
      <c r="EVM67" s="48"/>
      <c r="EVN67" s="48"/>
      <c r="EVO67" s="48"/>
      <c r="EVP67" s="48"/>
      <c r="EVQ67" s="48"/>
      <c r="EVR67" s="48"/>
      <c r="EVS67" s="48"/>
      <c r="EVT67" s="48"/>
      <c r="EVU67" s="48"/>
      <c r="EVV67" s="48"/>
      <c r="EVW67" s="48"/>
      <c r="EVX67" s="48"/>
      <c r="EVY67" s="48"/>
      <c r="EVZ67" s="48"/>
      <c r="EWA67" s="48"/>
      <c r="EWB67" s="48"/>
      <c r="EWC67" s="48"/>
      <c r="EWD67" s="48"/>
      <c r="EWE67" s="48"/>
      <c r="EWF67" s="48"/>
      <c r="EWG67" s="48"/>
      <c r="EWH67" s="48"/>
      <c r="EWI67" s="48"/>
      <c r="EWJ67" s="48"/>
      <c r="EWK67" s="48"/>
      <c r="EWL67" s="48"/>
      <c r="EWM67" s="48"/>
      <c r="EWN67" s="48"/>
      <c r="EWO67" s="48"/>
      <c r="EWP67" s="48"/>
      <c r="EWQ67" s="48"/>
      <c r="EWR67" s="48"/>
      <c r="EWS67" s="48"/>
      <c r="EWT67" s="48"/>
      <c r="EWU67" s="48"/>
      <c r="EWV67" s="48"/>
      <c r="EWW67" s="48"/>
      <c r="EWX67" s="48"/>
      <c r="EWY67" s="48"/>
      <c r="EWZ67" s="48"/>
      <c r="EXA67" s="48"/>
      <c r="EXB67" s="48"/>
      <c r="EXC67" s="48"/>
      <c r="EXD67" s="48"/>
      <c r="EXE67" s="48"/>
      <c r="EXF67" s="48"/>
      <c r="EXG67" s="48"/>
      <c r="EXH67" s="48"/>
      <c r="EXI67" s="48"/>
      <c r="EXJ67" s="48"/>
      <c r="EXK67" s="48"/>
      <c r="EXL67" s="48"/>
      <c r="EXM67" s="48"/>
      <c r="EXN67" s="48"/>
      <c r="EXO67" s="48"/>
      <c r="EXP67" s="48"/>
      <c r="EXQ67" s="48"/>
      <c r="EXR67" s="48"/>
      <c r="EXS67" s="48"/>
      <c r="EXT67" s="48"/>
      <c r="EXU67" s="48"/>
      <c r="EXV67" s="48"/>
      <c r="EXW67" s="48"/>
      <c r="EXX67" s="48"/>
      <c r="EXY67" s="48"/>
      <c r="EXZ67" s="48"/>
      <c r="EYA67" s="48"/>
      <c r="EYB67" s="48"/>
      <c r="EYC67" s="48"/>
      <c r="EYD67" s="48"/>
      <c r="EYE67" s="48"/>
      <c r="EYF67" s="48"/>
      <c r="EYG67" s="48"/>
      <c r="EYH67" s="48"/>
      <c r="EYI67" s="48"/>
      <c r="EYJ67" s="48"/>
      <c r="EYK67" s="48"/>
      <c r="EYL67" s="48"/>
      <c r="EYM67" s="48"/>
      <c r="EYN67" s="48"/>
      <c r="EYO67" s="48"/>
      <c r="EYP67" s="48"/>
      <c r="EYQ67" s="48"/>
      <c r="EYR67" s="48"/>
      <c r="EYS67" s="48"/>
      <c r="EYT67" s="48"/>
      <c r="EYU67" s="48"/>
      <c r="EYV67" s="48"/>
      <c r="EYW67" s="48"/>
      <c r="EYX67" s="48"/>
      <c r="EYY67" s="48"/>
      <c r="EYZ67" s="48"/>
      <c r="EZA67" s="48"/>
      <c r="EZB67" s="48"/>
      <c r="EZC67" s="48"/>
      <c r="EZD67" s="48"/>
      <c r="EZE67" s="48"/>
      <c r="EZF67" s="48"/>
      <c r="EZG67" s="48"/>
      <c r="EZH67" s="48"/>
      <c r="EZI67" s="48"/>
      <c r="EZJ67" s="48"/>
      <c r="EZK67" s="48"/>
      <c r="EZL67" s="48"/>
      <c r="EZM67" s="48"/>
      <c r="EZN67" s="48"/>
      <c r="EZO67" s="48"/>
      <c r="EZP67" s="48"/>
      <c r="EZQ67" s="48"/>
      <c r="EZR67" s="48"/>
      <c r="EZS67" s="48"/>
      <c r="EZT67" s="48"/>
      <c r="EZU67" s="48"/>
      <c r="EZV67" s="48"/>
      <c r="EZW67" s="48"/>
      <c r="EZX67" s="48"/>
      <c r="EZY67" s="48"/>
      <c r="EZZ67" s="48"/>
      <c r="FAA67" s="48"/>
      <c r="FAB67" s="48"/>
      <c r="FAC67" s="48"/>
      <c r="FAD67" s="48"/>
      <c r="FAE67" s="48"/>
      <c r="FAF67" s="48"/>
      <c r="FAG67" s="48"/>
      <c r="FAH67" s="48"/>
      <c r="FAI67" s="48"/>
      <c r="FAJ67" s="48"/>
      <c r="FAK67" s="48"/>
      <c r="FAL67" s="48"/>
      <c r="FAM67" s="48"/>
      <c r="FAN67" s="48"/>
      <c r="FAO67" s="48"/>
      <c r="FAP67" s="48"/>
      <c r="FAQ67" s="48"/>
      <c r="FAR67" s="48"/>
      <c r="FAS67" s="48"/>
      <c r="FAT67" s="48"/>
      <c r="FAU67" s="48"/>
      <c r="FAV67" s="48"/>
      <c r="FAW67" s="48"/>
      <c r="FAX67" s="48"/>
      <c r="FAY67" s="48"/>
      <c r="FAZ67" s="48"/>
      <c r="FBA67" s="48"/>
      <c r="FBB67" s="48"/>
      <c r="FBC67" s="48"/>
      <c r="FBD67" s="48"/>
      <c r="FBE67" s="48"/>
      <c r="FBF67" s="48"/>
      <c r="FBG67" s="48"/>
      <c r="FBH67" s="48"/>
      <c r="FBI67" s="48"/>
      <c r="FBJ67" s="48"/>
      <c r="FBK67" s="48"/>
      <c r="FBL67" s="48"/>
      <c r="FBM67" s="48"/>
      <c r="FBN67" s="48"/>
      <c r="FBO67" s="48"/>
      <c r="FBP67" s="48"/>
      <c r="FBQ67" s="48"/>
      <c r="FBR67" s="48"/>
      <c r="FBS67" s="48"/>
      <c r="FBT67" s="48"/>
      <c r="FBU67" s="48"/>
      <c r="FBV67" s="48"/>
      <c r="FBW67" s="48"/>
      <c r="FBX67" s="48"/>
      <c r="FBY67" s="48"/>
      <c r="FBZ67" s="48"/>
      <c r="FCA67" s="48"/>
      <c r="FCB67" s="48"/>
      <c r="FCC67" s="48"/>
      <c r="FCD67" s="48"/>
      <c r="FCE67" s="48"/>
      <c r="FCF67" s="48"/>
      <c r="FCG67" s="48"/>
      <c r="FCH67" s="48"/>
      <c r="FCI67" s="48"/>
      <c r="FCJ67" s="48"/>
      <c r="FCK67" s="48"/>
      <c r="FCL67" s="48"/>
      <c r="FCM67" s="48"/>
      <c r="FCN67" s="48"/>
      <c r="FCO67" s="48"/>
      <c r="FCP67" s="48"/>
      <c r="FCQ67" s="48"/>
      <c r="FCR67" s="48"/>
      <c r="FCS67" s="48"/>
      <c r="FCT67" s="48"/>
      <c r="FCU67" s="48"/>
      <c r="FCV67" s="48"/>
      <c r="FCW67" s="48"/>
      <c r="FCX67" s="48"/>
      <c r="FCY67" s="48"/>
      <c r="FCZ67" s="48"/>
      <c r="FDA67" s="48"/>
      <c r="FDB67" s="48"/>
      <c r="FDC67" s="48"/>
      <c r="FDD67" s="48"/>
      <c r="FDE67" s="48"/>
      <c r="FDF67" s="48"/>
      <c r="FDG67" s="48"/>
      <c r="FDH67" s="48"/>
      <c r="FDI67" s="48"/>
      <c r="FDJ67" s="48"/>
      <c r="FDK67" s="48"/>
      <c r="FDL67" s="48"/>
      <c r="FDM67" s="48"/>
      <c r="FDN67" s="48"/>
      <c r="FDO67" s="48"/>
      <c r="FDP67" s="48"/>
      <c r="FDQ67" s="48"/>
      <c r="FDR67" s="48"/>
      <c r="FDS67" s="48"/>
      <c r="FDT67" s="48"/>
      <c r="FDU67" s="48"/>
      <c r="FDV67" s="48"/>
      <c r="FDW67" s="48"/>
      <c r="FDX67" s="48"/>
      <c r="FDY67" s="48"/>
      <c r="FDZ67" s="48"/>
      <c r="FEA67" s="48"/>
      <c r="FEB67" s="48"/>
      <c r="FEC67" s="48"/>
      <c r="FED67" s="48"/>
      <c r="FEE67" s="48"/>
      <c r="FEF67" s="48"/>
      <c r="FEG67" s="48"/>
      <c r="FEH67" s="48"/>
      <c r="FEI67" s="48"/>
      <c r="FEJ67" s="48"/>
      <c r="FEK67" s="48"/>
      <c r="FEL67" s="48"/>
      <c r="FEM67" s="48"/>
      <c r="FEN67" s="48"/>
      <c r="FEO67" s="48"/>
      <c r="FEP67" s="48"/>
      <c r="FEQ67" s="48"/>
      <c r="FER67" s="48"/>
      <c r="FES67" s="48"/>
      <c r="FET67" s="48"/>
      <c r="FEU67" s="48"/>
      <c r="FEV67" s="48"/>
      <c r="FEW67" s="48"/>
      <c r="FEX67" s="48"/>
      <c r="FEY67" s="48"/>
      <c r="FEZ67" s="48"/>
      <c r="FFA67" s="48"/>
      <c r="FFB67" s="48"/>
      <c r="FFC67" s="48"/>
      <c r="FFD67" s="48"/>
      <c r="FFE67" s="48"/>
      <c r="FFF67" s="48"/>
      <c r="FFG67" s="48"/>
      <c r="FFH67" s="48"/>
      <c r="FFI67" s="48"/>
      <c r="FFJ67" s="48"/>
      <c r="FFK67" s="48"/>
      <c r="FFL67" s="48"/>
      <c r="FFM67" s="48"/>
      <c r="FFN67" s="48"/>
      <c r="FFO67" s="48"/>
      <c r="FFP67" s="48"/>
      <c r="FFQ67" s="48"/>
      <c r="FFR67" s="48"/>
      <c r="FFS67" s="48"/>
      <c r="FFT67" s="48"/>
      <c r="FFU67" s="48"/>
      <c r="FFV67" s="48"/>
      <c r="FFW67" s="48"/>
      <c r="FFX67" s="48"/>
      <c r="FFY67" s="48"/>
      <c r="FFZ67" s="48"/>
      <c r="FGA67" s="48"/>
      <c r="FGB67" s="48"/>
      <c r="FGC67" s="48"/>
      <c r="FGD67" s="48"/>
      <c r="FGE67" s="48"/>
      <c r="FGF67" s="48"/>
      <c r="FGG67" s="48"/>
      <c r="FGH67" s="48"/>
      <c r="FGI67" s="48"/>
      <c r="FGJ67" s="48"/>
      <c r="FGK67" s="48"/>
      <c r="FGL67" s="48"/>
      <c r="FGM67" s="48"/>
      <c r="FGN67" s="48"/>
      <c r="FGO67" s="48"/>
      <c r="FGP67" s="48"/>
      <c r="FGQ67" s="48"/>
      <c r="FGR67" s="48"/>
      <c r="FGS67" s="48"/>
      <c r="FGT67" s="48"/>
      <c r="FGU67" s="48"/>
      <c r="FGV67" s="48"/>
      <c r="FGW67" s="48"/>
      <c r="FGX67" s="48"/>
      <c r="FGY67" s="48"/>
      <c r="FGZ67" s="48"/>
      <c r="FHA67" s="48"/>
      <c r="FHB67" s="48"/>
      <c r="FHC67" s="48"/>
      <c r="FHD67" s="48"/>
      <c r="FHE67" s="48"/>
      <c r="FHF67" s="48"/>
      <c r="FHG67" s="48"/>
      <c r="FHH67" s="48"/>
      <c r="FHI67" s="48"/>
      <c r="FHJ67" s="48"/>
      <c r="FHK67" s="48"/>
      <c r="FHL67" s="48"/>
      <c r="FHM67" s="48"/>
      <c r="FHN67" s="48"/>
      <c r="FHO67" s="48"/>
      <c r="FHP67" s="48"/>
      <c r="FHQ67" s="48"/>
      <c r="FHR67" s="48"/>
      <c r="FHS67" s="48"/>
      <c r="FHT67" s="48"/>
      <c r="FHU67" s="48"/>
      <c r="FHV67" s="48"/>
      <c r="FHW67" s="48"/>
      <c r="FHX67" s="48"/>
      <c r="FHY67" s="48"/>
      <c r="FHZ67" s="48"/>
      <c r="FIA67" s="48"/>
      <c r="FIB67" s="48"/>
      <c r="FIC67" s="48"/>
      <c r="FID67" s="48"/>
      <c r="FIE67" s="48"/>
      <c r="FIF67" s="48"/>
      <c r="FIG67" s="48"/>
      <c r="FIH67" s="48"/>
      <c r="FII67" s="48"/>
      <c r="FIJ67" s="48"/>
      <c r="FIK67" s="48"/>
      <c r="FIL67" s="48"/>
      <c r="FIM67" s="48"/>
      <c r="FIN67" s="48"/>
      <c r="FIO67" s="48"/>
      <c r="FIP67" s="48"/>
      <c r="FIQ67" s="48"/>
      <c r="FIR67" s="48"/>
      <c r="FIS67" s="48"/>
      <c r="FIT67" s="48"/>
      <c r="FIU67" s="48"/>
      <c r="FIV67" s="48"/>
      <c r="FIW67" s="48"/>
      <c r="FIX67" s="48"/>
      <c r="FIY67" s="48"/>
      <c r="FIZ67" s="48"/>
      <c r="FJA67" s="48"/>
      <c r="FJB67" s="48"/>
      <c r="FJC67" s="48"/>
      <c r="FJD67" s="48"/>
      <c r="FJE67" s="48"/>
      <c r="FJF67" s="48"/>
      <c r="FJG67" s="48"/>
      <c r="FJH67" s="48"/>
      <c r="FJI67" s="48"/>
      <c r="FJJ67" s="48"/>
      <c r="FJK67" s="48"/>
      <c r="FJL67" s="48"/>
      <c r="FJM67" s="48"/>
      <c r="FJN67" s="48"/>
      <c r="FJO67" s="48"/>
      <c r="FJP67" s="48"/>
      <c r="FJQ67" s="48"/>
      <c r="FJR67" s="48"/>
      <c r="FJS67" s="48"/>
      <c r="FJT67" s="48"/>
      <c r="FJU67" s="48"/>
      <c r="FJV67" s="48"/>
      <c r="FJW67" s="48"/>
      <c r="FJX67" s="48"/>
      <c r="FJY67" s="48"/>
      <c r="FJZ67" s="48"/>
      <c r="FKA67" s="48"/>
      <c r="FKB67" s="48"/>
      <c r="FKC67" s="48"/>
      <c r="FKD67" s="48"/>
      <c r="FKE67" s="48"/>
      <c r="FKF67" s="48"/>
      <c r="FKG67" s="48"/>
      <c r="FKH67" s="48"/>
      <c r="FKI67" s="48"/>
      <c r="FKJ67" s="48"/>
      <c r="FKK67" s="48"/>
      <c r="FKL67" s="48"/>
      <c r="FKM67" s="48"/>
      <c r="FKN67" s="48"/>
      <c r="FKO67" s="48"/>
      <c r="FKP67" s="48"/>
      <c r="FKQ67" s="48"/>
      <c r="FKR67" s="48"/>
      <c r="FKS67" s="48"/>
      <c r="FKT67" s="48"/>
      <c r="FKU67" s="48"/>
      <c r="FKV67" s="48"/>
      <c r="FKW67" s="48"/>
      <c r="FKX67" s="48"/>
      <c r="FKY67" s="48"/>
      <c r="FKZ67" s="48"/>
      <c r="FLA67" s="48"/>
      <c r="FLB67" s="48"/>
      <c r="FLC67" s="48"/>
      <c r="FLD67" s="48"/>
      <c r="FLE67" s="48"/>
      <c r="FLF67" s="48"/>
      <c r="FLG67" s="48"/>
      <c r="FLH67" s="48"/>
      <c r="FLI67" s="48"/>
      <c r="FLJ67" s="48"/>
      <c r="FLK67" s="48"/>
      <c r="FLL67" s="48"/>
      <c r="FLM67" s="48"/>
      <c r="FLN67" s="48"/>
      <c r="FLO67" s="48"/>
      <c r="FLP67" s="48"/>
      <c r="FLQ67" s="48"/>
      <c r="FLR67" s="48"/>
      <c r="FLS67" s="48"/>
      <c r="FLT67" s="48"/>
      <c r="FLU67" s="48"/>
      <c r="FLV67" s="48"/>
      <c r="FLW67" s="48"/>
      <c r="FLX67" s="48"/>
      <c r="FLY67" s="48"/>
      <c r="FLZ67" s="48"/>
      <c r="FMA67" s="48"/>
      <c r="FMB67" s="48"/>
      <c r="FMC67" s="48"/>
      <c r="FMD67" s="48"/>
      <c r="FME67" s="48"/>
      <c r="FMF67" s="48"/>
      <c r="FMG67" s="48"/>
      <c r="FMH67" s="48"/>
      <c r="FMI67" s="48"/>
      <c r="FMJ67" s="48"/>
      <c r="FMK67" s="48"/>
      <c r="FML67" s="48"/>
      <c r="FMM67" s="48"/>
      <c r="FMN67" s="48"/>
      <c r="FMO67" s="48"/>
      <c r="FMP67" s="48"/>
      <c r="FMQ67" s="48"/>
      <c r="FMR67" s="48"/>
      <c r="FMS67" s="48"/>
      <c r="FMT67" s="48"/>
      <c r="FMU67" s="48"/>
      <c r="FMV67" s="48"/>
      <c r="FMW67" s="48"/>
      <c r="FMX67" s="48"/>
      <c r="FMY67" s="48"/>
      <c r="FMZ67" s="48"/>
      <c r="FNA67" s="48"/>
      <c r="FNB67" s="48"/>
      <c r="FNC67" s="48"/>
      <c r="FND67" s="48"/>
      <c r="FNE67" s="48"/>
      <c r="FNF67" s="48"/>
      <c r="FNG67" s="48"/>
      <c r="FNH67" s="48"/>
      <c r="FNI67" s="48"/>
      <c r="FNJ67" s="48"/>
      <c r="FNK67" s="48"/>
      <c r="FNL67" s="48"/>
      <c r="FNM67" s="48"/>
      <c r="FNN67" s="48"/>
      <c r="FNO67" s="48"/>
      <c r="FNP67" s="48"/>
      <c r="FNQ67" s="48"/>
      <c r="FNR67" s="48"/>
      <c r="FNS67" s="48"/>
      <c r="FNT67" s="48"/>
      <c r="FNU67" s="48"/>
      <c r="FNV67" s="48"/>
      <c r="FNW67" s="48"/>
      <c r="FNX67" s="48"/>
      <c r="FNY67" s="48"/>
      <c r="FNZ67" s="48"/>
      <c r="FOA67" s="48"/>
      <c r="FOB67" s="48"/>
      <c r="FOC67" s="48"/>
      <c r="FOD67" s="48"/>
      <c r="FOE67" s="48"/>
      <c r="FOF67" s="48"/>
      <c r="FOG67" s="48"/>
      <c r="FOH67" s="48"/>
      <c r="FOI67" s="48"/>
      <c r="FOJ67" s="48"/>
      <c r="FOK67" s="48"/>
      <c r="FOL67" s="48"/>
      <c r="FOM67" s="48"/>
      <c r="FON67" s="48"/>
      <c r="FOO67" s="48"/>
      <c r="FOP67" s="48"/>
      <c r="FOQ67" s="48"/>
      <c r="FOR67" s="48"/>
      <c r="FOS67" s="48"/>
      <c r="FOT67" s="48"/>
      <c r="FOU67" s="48"/>
      <c r="FOV67" s="48"/>
      <c r="FOW67" s="48"/>
      <c r="FOX67" s="48"/>
      <c r="FOY67" s="48"/>
      <c r="FOZ67" s="48"/>
      <c r="FPA67" s="48"/>
      <c r="FPB67" s="48"/>
      <c r="FPC67" s="48"/>
      <c r="FPD67" s="48"/>
      <c r="FPE67" s="48"/>
      <c r="FPF67" s="48"/>
      <c r="FPG67" s="48"/>
      <c r="FPH67" s="48"/>
      <c r="FPI67" s="48"/>
      <c r="FPJ67" s="48"/>
      <c r="FPK67" s="48"/>
      <c r="FPL67" s="48"/>
      <c r="FPM67" s="48"/>
      <c r="FPN67" s="48"/>
      <c r="FPO67" s="48"/>
      <c r="FPP67" s="48"/>
      <c r="FPQ67" s="48"/>
      <c r="FPR67" s="48"/>
      <c r="FPS67" s="48"/>
      <c r="FPT67" s="48"/>
      <c r="FPU67" s="48"/>
      <c r="FPV67" s="48"/>
      <c r="FPW67" s="48"/>
      <c r="FPX67" s="48"/>
      <c r="FPY67" s="48"/>
      <c r="FPZ67" s="48"/>
      <c r="FQA67" s="48"/>
      <c r="FQB67" s="48"/>
      <c r="FQC67" s="48"/>
      <c r="FQD67" s="48"/>
      <c r="FQE67" s="48"/>
      <c r="FQF67" s="48"/>
      <c r="FQG67" s="48"/>
      <c r="FQH67" s="48"/>
      <c r="FQI67" s="48"/>
      <c r="FQJ67" s="48"/>
      <c r="FQK67" s="48"/>
      <c r="FQL67" s="48"/>
      <c r="FQM67" s="48"/>
      <c r="FQN67" s="48"/>
      <c r="FQO67" s="48"/>
      <c r="FQP67" s="48"/>
      <c r="FQQ67" s="48"/>
      <c r="FQR67" s="48"/>
      <c r="FQS67" s="48"/>
      <c r="FQT67" s="48"/>
      <c r="FQU67" s="48"/>
      <c r="FQV67" s="48"/>
      <c r="FQW67" s="48"/>
      <c r="FQX67" s="48"/>
      <c r="FQY67" s="48"/>
      <c r="FQZ67" s="48"/>
      <c r="FRA67" s="48"/>
      <c r="FRB67" s="48"/>
      <c r="FRC67" s="48"/>
      <c r="FRD67" s="48"/>
      <c r="FRE67" s="48"/>
      <c r="FRF67" s="48"/>
      <c r="FRG67" s="48"/>
      <c r="FRH67" s="48"/>
      <c r="FRI67" s="48"/>
      <c r="FRJ67" s="48"/>
      <c r="FRK67" s="48"/>
      <c r="FRL67" s="48"/>
      <c r="FRM67" s="48"/>
      <c r="FRN67" s="48"/>
      <c r="FRO67" s="48"/>
      <c r="FRP67" s="48"/>
      <c r="FRQ67" s="48"/>
      <c r="FRR67" s="48"/>
      <c r="FRS67" s="48"/>
      <c r="FRT67" s="48"/>
      <c r="FRU67" s="48"/>
      <c r="FRV67" s="48"/>
      <c r="FRW67" s="48"/>
      <c r="FRX67" s="48"/>
      <c r="FRY67" s="48"/>
      <c r="FRZ67" s="48"/>
      <c r="FSA67" s="48"/>
      <c r="FSB67" s="48"/>
      <c r="FSC67" s="48"/>
      <c r="FSD67" s="48"/>
      <c r="FSE67" s="48"/>
      <c r="FSF67" s="48"/>
      <c r="FSG67" s="48"/>
      <c r="FSH67" s="48"/>
      <c r="FSI67" s="48"/>
      <c r="FSJ67" s="48"/>
      <c r="FSK67" s="48"/>
      <c r="FSL67" s="48"/>
      <c r="FSM67" s="48"/>
      <c r="FSN67" s="48"/>
      <c r="FSO67" s="48"/>
      <c r="FSP67" s="48"/>
      <c r="FSQ67" s="48"/>
      <c r="FSR67" s="48"/>
      <c r="FSS67" s="48"/>
      <c r="FST67" s="48"/>
      <c r="FSU67" s="48"/>
      <c r="FSV67" s="48"/>
      <c r="FSW67" s="48"/>
      <c r="FSX67" s="48"/>
      <c r="FSY67" s="48"/>
      <c r="FSZ67" s="48"/>
      <c r="FTA67" s="48"/>
      <c r="FTB67" s="48"/>
      <c r="FTC67" s="48"/>
      <c r="FTD67" s="48"/>
      <c r="FTE67" s="48"/>
      <c r="FTF67" s="48"/>
      <c r="FTG67" s="48"/>
      <c r="FTH67" s="48"/>
      <c r="FTI67" s="48"/>
      <c r="FTJ67" s="48"/>
      <c r="FTK67" s="48"/>
      <c r="FTL67" s="48"/>
      <c r="FTM67" s="48"/>
      <c r="FTN67" s="48"/>
      <c r="FTO67" s="48"/>
      <c r="FTP67" s="48"/>
      <c r="FTQ67" s="48"/>
      <c r="FTR67" s="48"/>
      <c r="FTS67" s="48"/>
      <c r="FTT67" s="48"/>
      <c r="FTU67" s="48"/>
      <c r="FTV67" s="48"/>
      <c r="FTW67" s="48"/>
      <c r="FTX67" s="48"/>
      <c r="FTY67" s="48"/>
      <c r="FTZ67" s="48"/>
      <c r="FUA67" s="48"/>
      <c r="FUB67" s="48"/>
      <c r="FUC67" s="48"/>
      <c r="FUD67" s="48"/>
      <c r="FUE67" s="48"/>
      <c r="FUF67" s="48"/>
      <c r="FUG67" s="48"/>
      <c r="FUH67" s="48"/>
      <c r="FUI67" s="48"/>
      <c r="FUJ67" s="48"/>
      <c r="FUK67" s="48"/>
      <c r="FUL67" s="48"/>
      <c r="FUM67" s="48"/>
      <c r="FUN67" s="48"/>
      <c r="FUO67" s="48"/>
      <c r="FUP67" s="48"/>
      <c r="FUQ67" s="48"/>
      <c r="FUR67" s="48"/>
      <c r="FUS67" s="48"/>
      <c r="FUT67" s="48"/>
      <c r="FUU67" s="48"/>
      <c r="FUV67" s="48"/>
      <c r="FUW67" s="48"/>
      <c r="FUX67" s="48"/>
      <c r="FUY67" s="48"/>
      <c r="FUZ67" s="48"/>
      <c r="FVA67" s="48"/>
      <c r="FVB67" s="48"/>
      <c r="FVC67" s="48"/>
      <c r="FVD67" s="48"/>
      <c r="FVE67" s="48"/>
      <c r="FVF67" s="48"/>
      <c r="FVG67" s="48"/>
      <c r="FVH67" s="48"/>
      <c r="FVI67" s="48"/>
      <c r="FVJ67" s="48"/>
      <c r="FVK67" s="48"/>
      <c r="FVL67" s="48"/>
      <c r="FVM67" s="48"/>
      <c r="FVN67" s="48"/>
      <c r="FVO67" s="48"/>
      <c r="FVP67" s="48"/>
      <c r="FVQ67" s="48"/>
      <c r="FVR67" s="48"/>
      <c r="FVS67" s="48"/>
      <c r="FVT67" s="48"/>
      <c r="FVU67" s="48"/>
      <c r="FVV67" s="48"/>
      <c r="FVW67" s="48"/>
      <c r="FVX67" s="48"/>
      <c r="FVY67" s="48"/>
      <c r="FVZ67" s="48"/>
      <c r="FWA67" s="48"/>
      <c r="FWB67" s="48"/>
      <c r="FWC67" s="48"/>
      <c r="FWD67" s="48"/>
      <c r="FWE67" s="48"/>
      <c r="FWF67" s="48"/>
      <c r="FWG67" s="48"/>
      <c r="FWH67" s="48"/>
      <c r="FWI67" s="48"/>
      <c r="FWJ67" s="48"/>
      <c r="FWK67" s="48"/>
      <c r="FWL67" s="48"/>
      <c r="FWM67" s="48"/>
      <c r="FWN67" s="48"/>
      <c r="FWO67" s="48"/>
      <c r="FWP67" s="48"/>
      <c r="FWQ67" s="48"/>
      <c r="FWR67" s="48"/>
      <c r="FWS67" s="48"/>
      <c r="FWT67" s="48"/>
      <c r="FWU67" s="48"/>
      <c r="FWV67" s="48"/>
      <c r="FWW67" s="48"/>
      <c r="FWX67" s="48"/>
      <c r="FWY67" s="48"/>
      <c r="FWZ67" s="48"/>
      <c r="FXA67" s="48"/>
      <c r="FXB67" s="48"/>
      <c r="FXC67" s="48"/>
      <c r="FXD67" s="48"/>
      <c r="FXE67" s="48"/>
      <c r="FXF67" s="48"/>
      <c r="FXG67" s="48"/>
      <c r="FXH67" s="48"/>
      <c r="FXI67" s="48"/>
      <c r="FXJ67" s="48"/>
      <c r="FXK67" s="48"/>
      <c r="FXL67" s="48"/>
      <c r="FXM67" s="48"/>
      <c r="FXN67" s="48"/>
      <c r="FXO67" s="48"/>
      <c r="FXP67" s="48"/>
      <c r="FXQ67" s="48"/>
      <c r="FXR67" s="48"/>
      <c r="FXS67" s="48"/>
      <c r="FXT67" s="48"/>
      <c r="FXU67" s="48"/>
      <c r="FXV67" s="48"/>
      <c r="FXW67" s="48"/>
      <c r="FXX67" s="48"/>
      <c r="FXY67" s="48"/>
      <c r="FXZ67" s="48"/>
      <c r="FYA67" s="48"/>
      <c r="FYB67" s="48"/>
      <c r="FYC67" s="48"/>
      <c r="FYD67" s="48"/>
      <c r="FYE67" s="48"/>
      <c r="FYF67" s="48"/>
      <c r="FYG67" s="48"/>
      <c r="FYH67" s="48"/>
      <c r="FYI67" s="48"/>
      <c r="FYJ67" s="48"/>
      <c r="FYK67" s="48"/>
      <c r="FYL67" s="48"/>
      <c r="FYM67" s="48"/>
      <c r="FYN67" s="48"/>
      <c r="FYO67" s="48"/>
      <c r="FYP67" s="48"/>
      <c r="FYQ67" s="48"/>
      <c r="FYR67" s="48"/>
      <c r="FYS67" s="48"/>
      <c r="FYT67" s="48"/>
      <c r="FYU67" s="48"/>
      <c r="FYV67" s="48"/>
      <c r="FYW67" s="48"/>
      <c r="FYX67" s="48"/>
      <c r="FYY67" s="48"/>
      <c r="FYZ67" s="48"/>
      <c r="FZA67" s="48"/>
      <c r="FZB67" s="48"/>
      <c r="FZC67" s="48"/>
      <c r="FZD67" s="48"/>
      <c r="FZE67" s="48"/>
      <c r="FZF67" s="48"/>
      <c r="FZG67" s="48"/>
      <c r="FZH67" s="48"/>
      <c r="FZI67" s="48"/>
      <c r="FZJ67" s="48"/>
      <c r="FZK67" s="48"/>
      <c r="FZL67" s="48"/>
      <c r="FZM67" s="48"/>
      <c r="FZN67" s="48"/>
      <c r="FZO67" s="48"/>
      <c r="FZP67" s="48"/>
      <c r="FZQ67" s="48"/>
      <c r="FZR67" s="48"/>
      <c r="FZS67" s="48"/>
      <c r="FZT67" s="48"/>
      <c r="FZU67" s="48"/>
      <c r="FZV67" s="48"/>
      <c r="FZW67" s="48"/>
      <c r="FZX67" s="48"/>
      <c r="FZY67" s="48"/>
      <c r="FZZ67" s="48"/>
      <c r="GAA67" s="48"/>
      <c r="GAB67" s="48"/>
      <c r="GAC67" s="48"/>
      <c r="GAD67" s="48"/>
      <c r="GAE67" s="48"/>
      <c r="GAF67" s="48"/>
      <c r="GAG67" s="48"/>
      <c r="GAH67" s="48"/>
      <c r="GAI67" s="48"/>
      <c r="GAJ67" s="48"/>
      <c r="GAK67" s="48"/>
      <c r="GAL67" s="48"/>
      <c r="GAM67" s="48"/>
      <c r="GAN67" s="48"/>
      <c r="GAO67" s="48"/>
      <c r="GAP67" s="48"/>
      <c r="GAQ67" s="48"/>
      <c r="GAR67" s="48"/>
      <c r="GAS67" s="48"/>
      <c r="GAT67" s="48"/>
      <c r="GAU67" s="48"/>
      <c r="GAV67" s="48"/>
      <c r="GAW67" s="48"/>
      <c r="GAX67" s="48"/>
      <c r="GAY67" s="48"/>
      <c r="GAZ67" s="48"/>
      <c r="GBA67" s="48"/>
      <c r="GBB67" s="48"/>
      <c r="GBC67" s="48"/>
      <c r="GBD67" s="48"/>
      <c r="GBE67" s="48"/>
      <c r="GBF67" s="48"/>
      <c r="GBG67" s="48"/>
      <c r="GBH67" s="48"/>
      <c r="GBI67" s="48"/>
      <c r="GBJ67" s="48"/>
      <c r="GBK67" s="48"/>
      <c r="GBL67" s="48"/>
      <c r="GBM67" s="48"/>
      <c r="GBN67" s="48"/>
      <c r="GBO67" s="48"/>
      <c r="GBP67" s="48"/>
      <c r="GBQ67" s="48"/>
      <c r="GBR67" s="48"/>
      <c r="GBS67" s="48"/>
      <c r="GBT67" s="48"/>
      <c r="GBU67" s="48"/>
      <c r="GBV67" s="48"/>
      <c r="GBW67" s="48"/>
      <c r="GBX67" s="48"/>
      <c r="GBY67" s="48"/>
      <c r="GBZ67" s="48"/>
      <c r="GCA67" s="48"/>
      <c r="GCB67" s="48"/>
      <c r="GCC67" s="48"/>
      <c r="GCD67" s="48"/>
      <c r="GCE67" s="48"/>
      <c r="GCF67" s="48"/>
      <c r="GCG67" s="48"/>
      <c r="GCH67" s="48"/>
      <c r="GCI67" s="48"/>
      <c r="GCJ67" s="48"/>
      <c r="GCK67" s="48"/>
      <c r="GCL67" s="48"/>
      <c r="GCM67" s="48"/>
      <c r="GCN67" s="48"/>
      <c r="GCO67" s="48"/>
      <c r="GCP67" s="48"/>
      <c r="GCQ67" s="48"/>
      <c r="GCR67" s="48"/>
      <c r="GCS67" s="48"/>
      <c r="GCT67" s="48"/>
      <c r="GCU67" s="48"/>
      <c r="GCV67" s="48"/>
      <c r="GCW67" s="48"/>
      <c r="GCX67" s="48"/>
      <c r="GCY67" s="48"/>
      <c r="GCZ67" s="48"/>
      <c r="GDA67" s="48"/>
      <c r="GDB67" s="48"/>
      <c r="GDC67" s="48"/>
      <c r="GDD67" s="48"/>
      <c r="GDE67" s="48"/>
      <c r="GDF67" s="48"/>
      <c r="GDG67" s="48"/>
      <c r="GDH67" s="48"/>
      <c r="GDI67" s="48"/>
      <c r="GDJ67" s="48"/>
      <c r="GDK67" s="48"/>
      <c r="GDL67" s="48"/>
      <c r="GDM67" s="48"/>
      <c r="GDN67" s="48"/>
      <c r="GDO67" s="48"/>
      <c r="GDP67" s="48"/>
      <c r="GDQ67" s="48"/>
      <c r="GDR67" s="48"/>
      <c r="GDS67" s="48"/>
      <c r="GDT67" s="48"/>
      <c r="GDU67" s="48"/>
      <c r="GDV67" s="48"/>
      <c r="GDW67" s="48"/>
      <c r="GDX67" s="48"/>
      <c r="GDY67" s="48"/>
      <c r="GDZ67" s="48"/>
      <c r="GEA67" s="48"/>
      <c r="GEB67" s="48"/>
      <c r="GEC67" s="48"/>
      <c r="GED67" s="48"/>
      <c r="GEE67" s="48"/>
      <c r="GEF67" s="48"/>
      <c r="GEG67" s="48"/>
      <c r="GEH67" s="48"/>
      <c r="GEI67" s="48"/>
      <c r="GEJ67" s="48"/>
      <c r="GEK67" s="48"/>
      <c r="GEL67" s="48"/>
      <c r="GEM67" s="48"/>
      <c r="GEN67" s="48"/>
      <c r="GEO67" s="48"/>
      <c r="GEP67" s="48"/>
      <c r="GEQ67" s="48"/>
      <c r="GER67" s="48"/>
      <c r="GES67" s="48"/>
      <c r="GET67" s="48"/>
      <c r="GEU67" s="48"/>
      <c r="GEV67" s="48"/>
      <c r="GEW67" s="48"/>
      <c r="GEX67" s="48"/>
      <c r="GEY67" s="48"/>
      <c r="GEZ67" s="48"/>
      <c r="GFA67" s="48"/>
      <c r="GFB67" s="48"/>
      <c r="GFC67" s="48"/>
      <c r="GFD67" s="48"/>
      <c r="GFE67" s="48"/>
      <c r="GFF67" s="48"/>
      <c r="GFG67" s="48"/>
      <c r="GFH67" s="48"/>
      <c r="GFI67" s="48"/>
      <c r="GFJ67" s="48"/>
      <c r="GFK67" s="48"/>
      <c r="GFL67" s="48"/>
      <c r="GFM67" s="48"/>
      <c r="GFN67" s="48"/>
      <c r="GFO67" s="48"/>
      <c r="GFP67" s="48"/>
      <c r="GFQ67" s="48"/>
      <c r="GFR67" s="48"/>
      <c r="GFS67" s="48"/>
      <c r="GFT67" s="48"/>
      <c r="GFU67" s="48"/>
      <c r="GFV67" s="48"/>
      <c r="GFW67" s="48"/>
      <c r="GFX67" s="48"/>
      <c r="GFY67" s="48"/>
      <c r="GFZ67" s="48"/>
      <c r="GGA67" s="48"/>
      <c r="GGB67" s="48"/>
      <c r="GGC67" s="48"/>
      <c r="GGD67" s="48"/>
      <c r="GGE67" s="48"/>
      <c r="GGF67" s="48"/>
      <c r="GGG67" s="48"/>
      <c r="GGH67" s="48"/>
      <c r="GGI67" s="48"/>
      <c r="GGJ67" s="48"/>
      <c r="GGK67" s="48"/>
      <c r="GGL67" s="48"/>
      <c r="GGM67" s="48"/>
      <c r="GGN67" s="48"/>
      <c r="GGO67" s="48"/>
      <c r="GGP67" s="48"/>
      <c r="GGQ67" s="48"/>
      <c r="GGR67" s="48"/>
      <c r="GGS67" s="48"/>
      <c r="GGT67" s="48"/>
      <c r="GGU67" s="48"/>
      <c r="GGV67" s="48"/>
      <c r="GGW67" s="48"/>
      <c r="GGX67" s="48"/>
      <c r="GGY67" s="48"/>
      <c r="GGZ67" s="48"/>
      <c r="GHA67" s="48"/>
      <c r="GHB67" s="48"/>
      <c r="GHC67" s="48"/>
      <c r="GHD67" s="48"/>
      <c r="GHE67" s="48"/>
      <c r="GHF67" s="48"/>
      <c r="GHG67" s="48"/>
      <c r="GHH67" s="48"/>
      <c r="GHI67" s="48"/>
      <c r="GHJ67" s="48"/>
      <c r="GHK67" s="48"/>
      <c r="GHL67" s="48"/>
      <c r="GHM67" s="48"/>
      <c r="GHN67" s="48"/>
      <c r="GHO67" s="48"/>
      <c r="GHP67" s="48"/>
      <c r="GHQ67" s="48"/>
      <c r="GHR67" s="48"/>
      <c r="GHS67" s="48"/>
      <c r="GHT67" s="48"/>
      <c r="GHU67" s="48"/>
      <c r="GHV67" s="48"/>
      <c r="GHW67" s="48"/>
      <c r="GHX67" s="48"/>
      <c r="GHY67" s="48"/>
      <c r="GHZ67" s="48"/>
      <c r="GIA67" s="48"/>
      <c r="GIB67" s="48"/>
      <c r="GIC67" s="48"/>
      <c r="GID67" s="48"/>
      <c r="GIE67" s="48"/>
      <c r="GIF67" s="48"/>
      <c r="GIG67" s="48"/>
      <c r="GIH67" s="48"/>
      <c r="GII67" s="48"/>
      <c r="GIJ67" s="48"/>
      <c r="GIK67" s="48"/>
      <c r="GIL67" s="48"/>
      <c r="GIM67" s="48"/>
      <c r="GIN67" s="48"/>
      <c r="GIO67" s="48"/>
      <c r="GIP67" s="48"/>
      <c r="GIQ67" s="48"/>
      <c r="GIR67" s="48"/>
      <c r="GIS67" s="48"/>
      <c r="GIT67" s="48"/>
      <c r="GIU67" s="48"/>
      <c r="GIV67" s="48"/>
      <c r="GIW67" s="48"/>
      <c r="GIX67" s="48"/>
      <c r="GIY67" s="48"/>
      <c r="GIZ67" s="48"/>
      <c r="GJA67" s="48"/>
      <c r="GJB67" s="48"/>
      <c r="GJC67" s="48"/>
      <c r="GJD67" s="48"/>
      <c r="GJE67" s="48"/>
      <c r="GJF67" s="48"/>
      <c r="GJG67" s="48"/>
      <c r="GJH67" s="48"/>
      <c r="GJI67" s="48"/>
      <c r="GJJ67" s="48"/>
      <c r="GJK67" s="48"/>
      <c r="GJL67" s="48"/>
      <c r="GJM67" s="48"/>
      <c r="GJN67" s="48"/>
      <c r="GJO67" s="48"/>
      <c r="GJP67" s="48"/>
      <c r="GJQ67" s="48"/>
      <c r="GJR67" s="48"/>
      <c r="GJS67" s="48"/>
      <c r="GJT67" s="48"/>
      <c r="GJU67" s="48"/>
      <c r="GJV67" s="48"/>
      <c r="GJW67" s="48"/>
      <c r="GJX67" s="48"/>
      <c r="GJY67" s="48"/>
      <c r="GJZ67" s="48"/>
      <c r="GKA67" s="48"/>
      <c r="GKB67" s="48"/>
      <c r="GKC67" s="48"/>
      <c r="GKD67" s="48"/>
      <c r="GKE67" s="48"/>
      <c r="GKF67" s="48"/>
      <c r="GKG67" s="48"/>
      <c r="GKH67" s="48"/>
      <c r="GKI67" s="48"/>
      <c r="GKJ67" s="48"/>
      <c r="GKK67" s="48"/>
      <c r="GKL67" s="48"/>
      <c r="GKM67" s="48"/>
      <c r="GKN67" s="48"/>
      <c r="GKO67" s="48"/>
      <c r="GKP67" s="48"/>
      <c r="GKQ67" s="48"/>
      <c r="GKR67" s="48"/>
      <c r="GKS67" s="48"/>
      <c r="GKT67" s="48"/>
      <c r="GKU67" s="48"/>
      <c r="GKV67" s="48"/>
      <c r="GKW67" s="48"/>
      <c r="GKX67" s="48"/>
      <c r="GKY67" s="48"/>
      <c r="GKZ67" s="48"/>
      <c r="GLA67" s="48"/>
      <c r="GLB67" s="48"/>
      <c r="GLC67" s="48"/>
      <c r="GLD67" s="48"/>
      <c r="GLE67" s="48"/>
      <c r="GLF67" s="48"/>
      <c r="GLG67" s="48"/>
      <c r="GLH67" s="48"/>
      <c r="GLI67" s="48"/>
      <c r="GLJ67" s="48"/>
      <c r="GLK67" s="48"/>
      <c r="GLL67" s="48"/>
      <c r="GLM67" s="48"/>
      <c r="GLN67" s="48"/>
      <c r="GLO67" s="48"/>
      <c r="GLP67" s="48"/>
      <c r="GLQ67" s="48"/>
      <c r="GLR67" s="48"/>
      <c r="GLS67" s="48"/>
      <c r="GLT67" s="48"/>
      <c r="GLU67" s="48"/>
      <c r="GLV67" s="48"/>
      <c r="GLW67" s="48"/>
      <c r="GLX67" s="48"/>
      <c r="GLY67" s="48"/>
      <c r="GLZ67" s="48"/>
      <c r="GMA67" s="48"/>
      <c r="GMB67" s="48"/>
      <c r="GMC67" s="48"/>
      <c r="GMD67" s="48"/>
      <c r="GME67" s="48"/>
      <c r="GMF67" s="48"/>
      <c r="GMG67" s="48"/>
      <c r="GMH67" s="48"/>
      <c r="GMI67" s="48"/>
      <c r="GMJ67" s="48"/>
      <c r="GMK67" s="48"/>
      <c r="GML67" s="48"/>
      <c r="GMM67" s="48"/>
      <c r="GMN67" s="48"/>
      <c r="GMO67" s="48"/>
      <c r="GMP67" s="48"/>
      <c r="GMQ67" s="48"/>
      <c r="GMR67" s="48"/>
      <c r="GMS67" s="48"/>
      <c r="GMT67" s="48"/>
      <c r="GMU67" s="48"/>
      <c r="GMV67" s="48"/>
      <c r="GMW67" s="48"/>
      <c r="GMX67" s="48"/>
      <c r="GMY67" s="48"/>
      <c r="GMZ67" s="48"/>
      <c r="GNA67" s="48"/>
      <c r="GNB67" s="48"/>
      <c r="GNC67" s="48"/>
      <c r="GND67" s="48"/>
      <c r="GNE67" s="48"/>
      <c r="GNF67" s="48"/>
      <c r="GNG67" s="48"/>
      <c r="GNH67" s="48"/>
      <c r="GNI67" s="48"/>
      <c r="GNJ67" s="48"/>
      <c r="GNK67" s="48"/>
      <c r="GNL67" s="48"/>
      <c r="GNM67" s="48"/>
      <c r="GNN67" s="48"/>
      <c r="GNO67" s="48"/>
      <c r="GNP67" s="48"/>
      <c r="GNQ67" s="48"/>
      <c r="GNR67" s="48"/>
      <c r="GNS67" s="48"/>
      <c r="GNT67" s="48"/>
      <c r="GNU67" s="48"/>
      <c r="GNV67" s="48"/>
      <c r="GNW67" s="48"/>
      <c r="GNX67" s="48"/>
      <c r="GNY67" s="48"/>
      <c r="GNZ67" s="48"/>
      <c r="GOA67" s="48"/>
      <c r="GOB67" s="48"/>
      <c r="GOC67" s="48"/>
      <c r="GOD67" s="48"/>
      <c r="GOE67" s="48"/>
      <c r="GOF67" s="48"/>
      <c r="GOG67" s="48"/>
      <c r="GOH67" s="48"/>
      <c r="GOI67" s="48"/>
      <c r="GOJ67" s="48"/>
      <c r="GOK67" s="48"/>
      <c r="GOL67" s="48"/>
      <c r="GOM67" s="48"/>
      <c r="GON67" s="48"/>
      <c r="GOO67" s="48"/>
      <c r="GOP67" s="48"/>
      <c r="GOQ67" s="48"/>
      <c r="GOR67" s="48"/>
      <c r="GOS67" s="48"/>
      <c r="GOT67" s="48"/>
      <c r="GOU67" s="48"/>
      <c r="GOV67" s="48"/>
      <c r="GOW67" s="48"/>
      <c r="GOX67" s="48"/>
      <c r="GOY67" s="48"/>
      <c r="GOZ67" s="48"/>
      <c r="GPA67" s="48"/>
      <c r="GPB67" s="48"/>
      <c r="GPC67" s="48"/>
      <c r="GPD67" s="48"/>
      <c r="GPE67" s="48"/>
      <c r="GPF67" s="48"/>
      <c r="GPG67" s="48"/>
      <c r="GPH67" s="48"/>
      <c r="GPI67" s="48"/>
      <c r="GPJ67" s="48"/>
      <c r="GPK67" s="48"/>
      <c r="GPL67" s="48"/>
      <c r="GPM67" s="48"/>
      <c r="GPN67" s="48"/>
      <c r="GPO67" s="48"/>
      <c r="GPP67" s="48"/>
      <c r="GPQ67" s="48"/>
      <c r="GPR67" s="48"/>
      <c r="GPS67" s="48"/>
      <c r="GPT67" s="48"/>
      <c r="GPU67" s="48"/>
      <c r="GPV67" s="48"/>
      <c r="GPW67" s="48"/>
      <c r="GPX67" s="48"/>
      <c r="GPY67" s="48"/>
      <c r="GPZ67" s="48"/>
      <c r="GQA67" s="48"/>
      <c r="GQB67" s="48"/>
      <c r="GQC67" s="48"/>
      <c r="GQD67" s="48"/>
      <c r="GQE67" s="48"/>
      <c r="GQF67" s="48"/>
      <c r="GQG67" s="48"/>
      <c r="GQH67" s="48"/>
      <c r="GQI67" s="48"/>
      <c r="GQJ67" s="48"/>
      <c r="GQK67" s="48"/>
      <c r="GQL67" s="48"/>
      <c r="GQM67" s="48"/>
      <c r="GQN67" s="48"/>
      <c r="GQO67" s="48"/>
      <c r="GQP67" s="48"/>
      <c r="GQQ67" s="48"/>
      <c r="GQR67" s="48"/>
      <c r="GQS67" s="48"/>
      <c r="GQT67" s="48"/>
      <c r="GQU67" s="48"/>
      <c r="GQV67" s="48"/>
      <c r="GQW67" s="48"/>
      <c r="GQX67" s="48"/>
      <c r="GQY67" s="48"/>
      <c r="GQZ67" s="48"/>
      <c r="GRA67" s="48"/>
      <c r="GRB67" s="48"/>
      <c r="GRC67" s="48"/>
      <c r="GRD67" s="48"/>
      <c r="GRE67" s="48"/>
      <c r="GRF67" s="48"/>
      <c r="GRG67" s="48"/>
      <c r="GRH67" s="48"/>
      <c r="GRI67" s="48"/>
      <c r="GRJ67" s="48"/>
      <c r="GRK67" s="48"/>
      <c r="GRL67" s="48"/>
      <c r="GRM67" s="48"/>
      <c r="GRN67" s="48"/>
      <c r="GRO67" s="48"/>
      <c r="GRP67" s="48"/>
      <c r="GRQ67" s="48"/>
      <c r="GRR67" s="48"/>
      <c r="GRS67" s="48"/>
      <c r="GRT67" s="48"/>
      <c r="GRU67" s="48"/>
      <c r="GRV67" s="48"/>
      <c r="GRW67" s="48"/>
      <c r="GRX67" s="48"/>
      <c r="GRY67" s="48"/>
      <c r="GRZ67" s="48"/>
      <c r="GSA67" s="48"/>
      <c r="GSB67" s="48"/>
      <c r="GSC67" s="48"/>
      <c r="GSD67" s="48"/>
      <c r="GSE67" s="48"/>
      <c r="GSF67" s="48"/>
      <c r="GSG67" s="48"/>
      <c r="GSH67" s="48"/>
      <c r="GSI67" s="48"/>
      <c r="GSJ67" s="48"/>
      <c r="GSK67" s="48"/>
      <c r="GSL67" s="48"/>
      <c r="GSM67" s="48"/>
      <c r="GSN67" s="48"/>
      <c r="GSO67" s="48"/>
      <c r="GSP67" s="48"/>
      <c r="GSQ67" s="48"/>
      <c r="GSR67" s="48"/>
      <c r="GSS67" s="48"/>
      <c r="GST67" s="48"/>
      <c r="GSU67" s="48"/>
      <c r="GSV67" s="48"/>
      <c r="GSW67" s="48"/>
      <c r="GSX67" s="48"/>
      <c r="GSY67" s="48"/>
      <c r="GSZ67" s="48"/>
      <c r="GTA67" s="48"/>
      <c r="GTB67" s="48"/>
      <c r="GTC67" s="48"/>
      <c r="GTD67" s="48"/>
      <c r="GTE67" s="48"/>
      <c r="GTF67" s="48"/>
      <c r="GTG67" s="48"/>
      <c r="GTH67" s="48"/>
      <c r="GTI67" s="48"/>
      <c r="GTJ67" s="48"/>
      <c r="GTK67" s="48"/>
      <c r="GTL67" s="48"/>
      <c r="GTM67" s="48"/>
      <c r="GTN67" s="48"/>
      <c r="GTO67" s="48"/>
      <c r="GTP67" s="48"/>
      <c r="GTQ67" s="48"/>
      <c r="GTR67" s="48"/>
      <c r="GTS67" s="48"/>
      <c r="GTT67" s="48"/>
      <c r="GTU67" s="48"/>
      <c r="GTV67" s="48"/>
      <c r="GTW67" s="48"/>
      <c r="GTX67" s="48"/>
      <c r="GTY67" s="48"/>
      <c r="GTZ67" s="48"/>
      <c r="GUA67" s="48"/>
      <c r="GUB67" s="48"/>
      <c r="GUC67" s="48"/>
      <c r="GUD67" s="48"/>
      <c r="GUE67" s="48"/>
      <c r="GUF67" s="48"/>
      <c r="GUG67" s="48"/>
      <c r="GUH67" s="48"/>
      <c r="GUI67" s="48"/>
      <c r="GUJ67" s="48"/>
      <c r="GUK67" s="48"/>
      <c r="GUL67" s="48"/>
      <c r="GUM67" s="48"/>
      <c r="GUN67" s="48"/>
      <c r="GUO67" s="48"/>
      <c r="GUP67" s="48"/>
      <c r="GUQ67" s="48"/>
      <c r="GUR67" s="48"/>
      <c r="GUS67" s="48"/>
      <c r="GUT67" s="48"/>
      <c r="GUU67" s="48"/>
      <c r="GUV67" s="48"/>
      <c r="GUW67" s="48"/>
      <c r="GUX67" s="48"/>
      <c r="GUY67" s="48"/>
      <c r="GUZ67" s="48"/>
      <c r="GVA67" s="48"/>
      <c r="GVB67" s="48"/>
      <c r="GVC67" s="48"/>
      <c r="GVD67" s="48"/>
      <c r="GVE67" s="48"/>
      <c r="GVF67" s="48"/>
      <c r="GVG67" s="48"/>
      <c r="GVH67" s="48"/>
      <c r="GVI67" s="48"/>
      <c r="GVJ67" s="48"/>
      <c r="GVK67" s="48"/>
      <c r="GVL67" s="48"/>
      <c r="GVM67" s="48"/>
      <c r="GVN67" s="48"/>
      <c r="GVO67" s="48"/>
      <c r="GVP67" s="48"/>
      <c r="GVQ67" s="48"/>
      <c r="GVR67" s="48"/>
      <c r="GVS67" s="48"/>
      <c r="GVT67" s="48"/>
      <c r="GVU67" s="48"/>
      <c r="GVV67" s="48"/>
      <c r="GVW67" s="48"/>
      <c r="GVX67" s="48"/>
      <c r="GVY67" s="48"/>
      <c r="GVZ67" s="48"/>
      <c r="GWA67" s="48"/>
      <c r="GWB67" s="48"/>
      <c r="GWC67" s="48"/>
      <c r="GWD67" s="48"/>
      <c r="GWE67" s="48"/>
      <c r="GWF67" s="48"/>
      <c r="GWG67" s="48"/>
      <c r="GWH67" s="48"/>
      <c r="GWI67" s="48"/>
      <c r="GWJ67" s="48"/>
      <c r="GWK67" s="48"/>
      <c r="GWL67" s="48"/>
      <c r="GWM67" s="48"/>
      <c r="GWN67" s="48"/>
      <c r="GWO67" s="48"/>
      <c r="GWP67" s="48"/>
      <c r="GWQ67" s="48"/>
      <c r="GWR67" s="48"/>
      <c r="GWS67" s="48"/>
      <c r="GWT67" s="48"/>
      <c r="GWU67" s="48"/>
      <c r="GWV67" s="48"/>
      <c r="GWW67" s="48"/>
      <c r="GWX67" s="48"/>
      <c r="GWY67" s="48"/>
      <c r="GWZ67" s="48"/>
      <c r="GXA67" s="48"/>
      <c r="GXB67" s="48"/>
      <c r="GXC67" s="48"/>
      <c r="GXD67" s="48"/>
      <c r="GXE67" s="48"/>
      <c r="GXF67" s="48"/>
      <c r="GXG67" s="48"/>
      <c r="GXH67" s="48"/>
      <c r="GXI67" s="48"/>
      <c r="GXJ67" s="48"/>
      <c r="GXK67" s="48"/>
      <c r="GXL67" s="48"/>
      <c r="GXM67" s="48"/>
      <c r="GXN67" s="48"/>
      <c r="GXO67" s="48"/>
      <c r="GXP67" s="48"/>
      <c r="GXQ67" s="48"/>
      <c r="GXR67" s="48"/>
      <c r="GXS67" s="48"/>
      <c r="GXT67" s="48"/>
      <c r="GXU67" s="48"/>
      <c r="GXV67" s="48"/>
      <c r="GXW67" s="48"/>
      <c r="GXX67" s="48"/>
      <c r="GXY67" s="48"/>
      <c r="GXZ67" s="48"/>
      <c r="GYA67" s="48"/>
      <c r="GYB67" s="48"/>
      <c r="GYC67" s="48"/>
      <c r="GYD67" s="48"/>
      <c r="GYE67" s="48"/>
      <c r="GYF67" s="48"/>
      <c r="GYG67" s="48"/>
      <c r="GYH67" s="48"/>
      <c r="GYI67" s="48"/>
      <c r="GYJ67" s="48"/>
      <c r="GYK67" s="48"/>
      <c r="GYL67" s="48"/>
      <c r="GYM67" s="48"/>
      <c r="GYN67" s="48"/>
      <c r="GYO67" s="48"/>
      <c r="GYP67" s="48"/>
      <c r="GYQ67" s="48"/>
      <c r="GYR67" s="48"/>
      <c r="GYS67" s="48"/>
      <c r="GYT67" s="48"/>
      <c r="GYU67" s="48"/>
      <c r="GYV67" s="48"/>
      <c r="GYW67" s="48"/>
      <c r="GYX67" s="48"/>
      <c r="GYY67" s="48"/>
      <c r="GYZ67" s="48"/>
      <c r="GZA67" s="48"/>
      <c r="GZB67" s="48"/>
      <c r="GZC67" s="48"/>
      <c r="GZD67" s="48"/>
      <c r="GZE67" s="48"/>
      <c r="GZF67" s="48"/>
      <c r="GZG67" s="48"/>
      <c r="GZH67" s="48"/>
      <c r="GZI67" s="48"/>
      <c r="GZJ67" s="48"/>
      <c r="GZK67" s="48"/>
      <c r="GZL67" s="48"/>
      <c r="GZM67" s="48"/>
      <c r="GZN67" s="48"/>
      <c r="GZO67" s="48"/>
      <c r="GZP67" s="48"/>
      <c r="GZQ67" s="48"/>
      <c r="GZR67" s="48"/>
      <c r="GZS67" s="48"/>
      <c r="GZT67" s="48"/>
      <c r="GZU67" s="48"/>
      <c r="GZV67" s="48"/>
      <c r="GZW67" s="48"/>
      <c r="GZX67" s="48"/>
      <c r="GZY67" s="48"/>
      <c r="GZZ67" s="48"/>
      <c r="HAA67" s="48"/>
      <c r="HAB67" s="48"/>
      <c r="HAC67" s="48"/>
      <c r="HAD67" s="48"/>
      <c r="HAE67" s="48"/>
      <c r="HAF67" s="48"/>
      <c r="HAG67" s="48"/>
      <c r="HAH67" s="48"/>
      <c r="HAI67" s="48"/>
      <c r="HAJ67" s="48"/>
      <c r="HAK67" s="48"/>
      <c r="HAL67" s="48"/>
      <c r="HAM67" s="48"/>
      <c r="HAN67" s="48"/>
      <c r="HAO67" s="48"/>
      <c r="HAP67" s="48"/>
      <c r="HAQ67" s="48"/>
      <c r="HAR67" s="48"/>
      <c r="HAS67" s="48"/>
      <c r="HAT67" s="48"/>
      <c r="HAU67" s="48"/>
      <c r="HAV67" s="48"/>
      <c r="HAW67" s="48"/>
      <c r="HAX67" s="48"/>
      <c r="HAY67" s="48"/>
      <c r="HAZ67" s="48"/>
      <c r="HBA67" s="48"/>
      <c r="HBB67" s="48"/>
      <c r="HBC67" s="48"/>
      <c r="HBD67" s="48"/>
      <c r="HBE67" s="48"/>
      <c r="HBF67" s="48"/>
      <c r="HBG67" s="48"/>
      <c r="HBH67" s="48"/>
      <c r="HBI67" s="48"/>
      <c r="HBJ67" s="48"/>
      <c r="HBK67" s="48"/>
      <c r="HBL67" s="48"/>
      <c r="HBM67" s="48"/>
      <c r="HBN67" s="48"/>
      <c r="HBO67" s="48"/>
      <c r="HBP67" s="48"/>
      <c r="HBQ67" s="48"/>
      <c r="HBR67" s="48"/>
      <c r="HBS67" s="48"/>
      <c r="HBT67" s="48"/>
      <c r="HBU67" s="48"/>
      <c r="HBV67" s="48"/>
      <c r="HBW67" s="48"/>
      <c r="HBX67" s="48"/>
      <c r="HBY67" s="48"/>
      <c r="HBZ67" s="48"/>
      <c r="HCA67" s="48"/>
      <c r="HCB67" s="48"/>
      <c r="HCC67" s="48"/>
      <c r="HCD67" s="48"/>
      <c r="HCE67" s="48"/>
      <c r="HCF67" s="48"/>
      <c r="HCG67" s="48"/>
      <c r="HCH67" s="48"/>
      <c r="HCI67" s="48"/>
      <c r="HCJ67" s="48"/>
      <c r="HCK67" s="48"/>
      <c r="HCL67" s="48"/>
      <c r="HCM67" s="48"/>
      <c r="HCN67" s="48"/>
      <c r="HCO67" s="48"/>
      <c r="HCP67" s="48"/>
      <c r="HCQ67" s="48"/>
      <c r="HCR67" s="48"/>
      <c r="HCS67" s="48"/>
      <c r="HCT67" s="48"/>
      <c r="HCU67" s="48"/>
      <c r="HCV67" s="48"/>
      <c r="HCW67" s="48"/>
      <c r="HCX67" s="48"/>
      <c r="HCY67" s="48"/>
      <c r="HCZ67" s="48"/>
      <c r="HDA67" s="48"/>
      <c r="HDB67" s="48"/>
      <c r="HDC67" s="48"/>
      <c r="HDD67" s="48"/>
      <c r="HDE67" s="48"/>
      <c r="HDF67" s="48"/>
      <c r="HDG67" s="48"/>
      <c r="HDH67" s="48"/>
      <c r="HDI67" s="48"/>
      <c r="HDJ67" s="48"/>
      <c r="HDK67" s="48"/>
      <c r="HDL67" s="48"/>
      <c r="HDM67" s="48"/>
      <c r="HDN67" s="48"/>
      <c r="HDO67" s="48"/>
      <c r="HDP67" s="48"/>
      <c r="HDQ67" s="48"/>
      <c r="HDR67" s="48"/>
      <c r="HDS67" s="48"/>
      <c r="HDT67" s="48"/>
      <c r="HDU67" s="48"/>
      <c r="HDV67" s="48"/>
      <c r="HDW67" s="48"/>
      <c r="HDX67" s="48"/>
      <c r="HDY67" s="48"/>
      <c r="HDZ67" s="48"/>
      <c r="HEA67" s="48"/>
      <c r="HEB67" s="48"/>
      <c r="HEC67" s="48"/>
      <c r="HED67" s="48"/>
      <c r="HEE67" s="48"/>
      <c r="HEF67" s="48"/>
      <c r="HEG67" s="48"/>
      <c r="HEH67" s="48"/>
      <c r="HEI67" s="48"/>
      <c r="HEJ67" s="48"/>
      <c r="HEK67" s="48"/>
      <c r="HEL67" s="48"/>
      <c r="HEM67" s="48"/>
      <c r="HEN67" s="48"/>
      <c r="HEO67" s="48"/>
      <c r="HEP67" s="48"/>
      <c r="HEQ67" s="48"/>
      <c r="HER67" s="48"/>
      <c r="HES67" s="48"/>
      <c r="HET67" s="48"/>
      <c r="HEU67" s="48"/>
      <c r="HEV67" s="48"/>
      <c r="HEW67" s="48"/>
      <c r="HEX67" s="48"/>
      <c r="HEY67" s="48"/>
      <c r="HEZ67" s="48"/>
      <c r="HFA67" s="48"/>
      <c r="HFB67" s="48"/>
      <c r="HFC67" s="48"/>
      <c r="HFD67" s="48"/>
      <c r="HFE67" s="48"/>
      <c r="HFF67" s="48"/>
      <c r="HFG67" s="48"/>
      <c r="HFH67" s="48"/>
      <c r="HFI67" s="48"/>
      <c r="HFJ67" s="48"/>
      <c r="HFK67" s="48"/>
      <c r="HFL67" s="48"/>
      <c r="HFM67" s="48"/>
      <c r="HFN67" s="48"/>
      <c r="HFO67" s="48"/>
      <c r="HFP67" s="48"/>
      <c r="HFQ67" s="48"/>
      <c r="HFR67" s="48"/>
      <c r="HFS67" s="48"/>
      <c r="HFT67" s="48"/>
      <c r="HFU67" s="48"/>
      <c r="HFV67" s="48"/>
      <c r="HFW67" s="48"/>
      <c r="HFX67" s="48"/>
      <c r="HFY67" s="48"/>
      <c r="HFZ67" s="48"/>
      <c r="HGA67" s="48"/>
      <c r="HGB67" s="48"/>
      <c r="HGC67" s="48"/>
      <c r="HGD67" s="48"/>
      <c r="HGE67" s="48"/>
      <c r="HGF67" s="48"/>
      <c r="HGG67" s="48"/>
      <c r="HGH67" s="48"/>
      <c r="HGI67" s="48"/>
      <c r="HGJ67" s="48"/>
      <c r="HGK67" s="48"/>
      <c r="HGL67" s="48"/>
      <c r="HGM67" s="48"/>
      <c r="HGN67" s="48"/>
      <c r="HGO67" s="48"/>
      <c r="HGP67" s="48"/>
      <c r="HGQ67" s="48"/>
      <c r="HGR67" s="48"/>
      <c r="HGS67" s="48"/>
      <c r="HGT67" s="48"/>
      <c r="HGU67" s="48"/>
      <c r="HGV67" s="48"/>
      <c r="HGW67" s="48"/>
      <c r="HGX67" s="48"/>
      <c r="HGY67" s="48"/>
      <c r="HGZ67" s="48"/>
      <c r="HHA67" s="48"/>
      <c r="HHB67" s="48"/>
      <c r="HHC67" s="48"/>
      <c r="HHD67" s="48"/>
      <c r="HHE67" s="48"/>
      <c r="HHF67" s="48"/>
      <c r="HHG67" s="48"/>
      <c r="HHH67" s="48"/>
      <c r="HHI67" s="48"/>
      <c r="HHJ67" s="48"/>
      <c r="HHK67" s="48"/>
      <c r="HHL67" s="48"/>
      <c r="HHM67" s="48"/>
      <c r="HHN67" s="48"/>
      <c r="HHO67" s="48"/>
      <c r="HHP67" s="48"/>
      <c r="HHQ67" s="48"/>
      <c r="HHR67" s="48"/>
      <c r="HHS67" s="48"/>
      <c r="HHT67" s="48"/>
      <c r="HHU67" s="48"/>
      <c r="HHV67" s="48"/>
      <c r="HHW67" s="48"/>
      <c r="HHX67" s="48"/>
      <c r="HHY67" s="48"/>
      <c r="HHZ67" s="48"/>
      <c r="HIA67" s="48"/>
      <c r="HIB67" s="48"/>
      <c r="HIC67" s="48"/>
      <c r="HID67" s="48"/>
      <c r="HIE67" s="48"/>
      <c r="HIF67" s="48"/>
      <c r="HIG67" s="48"/>
      <c r="HIH67" s="48"/>
      <c r="HII67" s="48"/>
      <c r="HIJ67" s="48"/>
      <c r="HIK67" s="48"/>
      <c r="HIL67" s="48"/>
      <c r="HIM67" s="48"/>
      <c r="HIN67" s="48"/>
      <c r="HIO67" s="48"/>
      <c r="HIP67" s="48"/>
      <c r="HIQ67" s="48"/>
      <c r="HIR67" s="48"/>
      <c r="HIS67" s="48"/>
      <c r="HIT67" s="48"/>
      <c r="HIU67" s="48"/>
      <c r="HIV67" s="48"/>
      <c r="HIW67" s="48"/>
      <c r="HIX67" s="48"/>
      <c r="HIY67" s="48"/>
      <c r="HIZ67" s="48"/>
      <c r="HJA67" s="48"/>
      <c r="HJB67" s="48"/>
      <c r="HJC67" s="48"/>
      <c r="HJD67" s="48"/>
      <c r="HJE67" s="48"/>
      <c r="HJF67" s="48"/>
      <c r="HJG67" s="48"/>
      <c r="HJH67" s="48"/>
      <c r="HJI67" s="48"/>
      <c r="HJJ67" s="48"/>
      <c r="HJK67" s="48"/>
      <c r="HJL67" s="48"/>
      <c r="HJM67" s="48"/>
      <c r="HJN67" s="48"/>
      <c r="HJO67" s="48"/>
      <c r="HJP67" s="48"/>
      <c r="HJQ67" s="48"/>
      <c r="HJR67" s="48"/>
      <c r="HJS67" s="48"/>
      <c r="HJT67" s="48"/>
      <c r="HJU67" s="48"/>
      <c r="HJV67" s="48"/>
      <c r="HJW67" s="48"/>
      <c r="HJX67" s="48"/>
      <c r="HJY67" s="48"/>
      <c r="HJZ67" s="48"/>
      <c r="HKA67" s="48"/>
      <c r="HKB67" s="48"/>
      <c r="HKC67" s="48"/>
      <c r="HKD67" s="48"/>
      <c r="HKE67" s="48"/>
      <c r="HKF67" s="48"/>
      <c r="HKG67" s="48"/>
      <c r="HKH67" s="48"/>
      <c r="HKI67" s="48"/>
      <c r="HKJ67" s="48"/>
      <c r="HKK67" s="48"/>
      <c r="HKL67" s="48"/>
      <c r="HKM67" s="48"/>
      <c r="HKN67" s="48"/>
      <c r="HKO67" s="48"/>
      <c r="HKP67" s="48"/>
      <c r="HKQ67" s="48"/>
      <c r="HKR67" s="48"/>
      <c r="HKS67" s="48"/>
      <c r="HKT67" s="48"/>
      <c r="HKU67" s="48"/>
      <c r="HKV67" s="48"/>
      <c r="HKW67" s="48"/>
      <c r="HKX67" s="48"/>
      <c r="HKY67" s="48"/>
      <c r="HKZ67" s="48"/>
      <c r="HLA67" s="48"/>
      <c r="HLB67" s="48"/>
      <c r="HLC67" s="48"/>
      <c r="HLD67" s="48"/>
      <c r="HLE67" s="48"/>
      <c r="HLF67" s="48"/>
      <c r="HLG67" s="48"/>
      <c r="HLH67" s="48"/>
      <c r="HLI67" s="48"/>
      <c r="HLJ67" s="48"/>
      <c r="HLK67" s="48"/>
      <c r="HLL67" s="48"/>
      <c r="HLM67" s="48"/>
      <c r="HLN67" s="48"/>
      <c r="HLO67" s="48"/>
      <c r="HLP67" s="48"/>
      <c r="HLQ67" s="48"/>
      <c r="HLR67" s="48"/>
      <c r="HLS67" s="48"/>
      <c r="HLT67" s="48"/>
      <c r="HLU67" s="48"/>
      <c r="HLV67" s="48"/>
      <c r="HLW67" s="48"/>
      <c r="HLX67" s="48"/>
      <c r="HLY67" s="48"/>
      <c r="HLZ67" s="48"/>
      <c r="HMA67" s="48"/>
      <c r="HMB67" s="48"/>
      <c r="HMC67" s="48"/>
      <c r="HMD67" s="48"/>
      <c r="HME67" s="48"/>
      <c r="HMF67" s="48"/>
      <c r="HMG67" s="48"/>
      <c r="HMH67" s="48"/>
      <c r="HMI67" s="48"/>
      <c r="HMJ67" s="48"/>
      <c r="HMK67" s="48"/>
      <c r="HML67" s="48"/>
      <c r="HMM67" s="48"/>
      <c r="HMN67" s="48"/>
      <c r="HMO67" s="48"/>
      <c r="HMP67" s="48"/>
      <c r="HMQ67" s="48"/>
      <c r="HMR67" s="48"/>
      <c r="HMS67" s="48"/>
      <c r="HMT67" s="48"/>
      <c r="HMU67" s="48"/>
      <c r="HMV67" s="48"/>
      <c r="HMW67" s="48"/>
      <c r="HMX67" s="48"/>
      <c r="HMY67" s="48"/>
      <c r="HMZ67" s="48"/>
      <c r="HNA67" s="48"/>
      <c r="HNB67" s="48"/>
      <c r="HNC67" s="48"/>
      <c r="HND67" s="48"/>
      <c r="HNE67" s="48"/>
      <c r="HNF67" s="48"/>
      <c r="HNG67" s="48"/>
      <c r="HNH67" s="48"/>
      <c r="HNI67" s="48"/>
      <c r="HNJ67" s="48"/>
      <c r="HNK67" s="48"/>
      <c r="HNL67" s="48"/>
      <c r="HNM67" s="48"/>
      <c r="HNN67" s="48"/>
      <c r="HNO67" s="48"/>
      <c r="HNP67" s="48"/>
      <c r="HNQ67" s="48"/>
      <c r="HNR67" s="48"/>
      <c r="HNS67" s="48"/>
      <c r="HNT67" s="48"/>
      <c r="HNU67" s="48"/>
      <c r="HNV67" s="48"/>
      <c r="HNW67" s="48"/>
      <c r="HNX67" s="48"/>
      <c r="HNY67" s="48"/>
      <c r="HNZ67" s="48"/>
      <c r="HOA67" s="48"/>
      <c r="HOB67" s="48"/>
      <c r="HOC67" s="48"/>
      <c r="HOD67" s="48"/>
      <c r="HOE67" s="48"/>
      <c r="HOF67" s="48"/>
      <c r="HOG67" s="48"/>
      <c r="HOH67" s="48"/>
      <c r="HOI67" s="48"/>
      <c r="HOJ67" s="48"/>
      <c r="HOK67" s="48"/>
      <c r="HOL67" s="48"/>
      <c r="HOM67" s="48"/>
      <c r="HON67" s="48"/>
      <c r="HOO67" s="48"/>
      <c r="HOP67" s="48"/>
      <c r="HOQ67" s="48"/>
      <c r="HOR67" s="48"/>
      <c r="HOS67" s="48"/>
      <c r="HOT67" s="48"/>
      <c r="HOU67" s="48"/>
      <c r="HOV67" s="48"/>
      <c r="HOW67" s="48"/>
      <c r="HOX67" s="48"/>
      <c r="HOY67" s="48"/>
      <c r="HOZ67" s="48"/>
      <c r="HPA67" s="48"/>
      <c r="HPB67" s="48"/>
      <c r="HPC67" s="48"/>
      <c r="HPD67" s="48"/>
      <c r="HPE67" s="48"/>
      <c r="HPF67" s="48"/>
      <c r="HPG67" s="48"/>
      <c r="HPH67" s="48"/>
      <c r="HPI67" s="48"/>
      <c r="HPJ67" s="48"/>
      <c r="HPK67" s="48"/>
      <c r="HPL67" s="48"/>
      <c r="HPM67" s="48"/>
      <c r="HPN67" s="48"/>
      <c r="HPO67" s="48"/>
      <c r="HPP67" s="48"/>
      <c r="HPQ67" s="48"/>
      <c r="HPR67" s="48"/>
      <c r="HPS67" s="48"/>
      <c r="HPT67" s="48"/>
      <c r="HPU67" s="48"/>
      <c r="HPV67" s="48"/>
      <c r="HPW67" s="48"/>
      <c r="HPX67" s="48"/>
      <c r="HPY67" s="48"/>
      <c r="HPZ67" s="48"/>
      <c r="HQA67" s="48"/>
      <c r="HQB67" s="48"/>
      <c r="HQC67" s="48"/>
      <c r="HQD67" s="48"/>
      <c r="HQE67" s="48"/>
      <c r="HQF67" s="48"/>
      <c r="HQG67" s="48"/>
      <c r="HQH67" s="48"/>
      <c r="HQI67" s="48"/>
      <c r="HQJ67" s="48"/>
      <c r="HQK67" s="48"/>
      <c r="HQL67" s="48"/>
      <c r="HQM67" s="48"/>
      <c r="HQN67" s="48"/>
      <c r="HQO67" s="48"/>
      <c r="HQP67" s="48"/>
      <c r="HQQ67" s="48"/>
      <c r="HQR67" s="48"/>
      <c r="HQS67" s="48"/>
      <c r="HQT67" s="48"/>
      <c r="HQU67" s="48"/>
      <c r="HQV67" s="48"/>
      <c r="HQW67" s="48"/>
      <c r="HQX67" s="48"/>
      <c r="HQY67" s="48"/>
      <c r="HQZ67" s="48"/>
      <c r="HRA67" s="48"/>
      <c r="HRB67" s="48"/>
      <c r="HRC67" s="48"/>
      <c r="HRD67" s="48"/>
      <c r="HRE67" s="48"/>
      <c r="HRF67" s="48"/>
      <c r="HRG67" s="48"/>
      <c r="HRH67" s="48"/>
      <c r="HRI67" s="48"/>
      <c r="HRJ67" s="48"/>
      <c r="HRK67" s="48"/>
      <c r="HRL67" s="48"/>
      <c r="HRM67" s="48"/>
      <c r="HRN67" s="48"/>
      <c r="HRO67" s="48"/>
      <c r="HRP67" s="48"/>
      <c r="HRQ67" s="48"/>
      <c r="HRR67" s="48"/>
      <c r="HRS67" s="48"/>
      <c r="HRT67" s="48"/>
      <c r="HRU67" s="48"/>
      <c r="HRV67" s="48"/>
      <c r="HRW67" s="48"/>
      <c r="HRX67" s="48"/>
      <c r="HRY67" s="48"/>
      <c r="HRZ67" s="48"/>
      <c r="HSA67" s="48"/>
      <c r="HSB67" s="48"/>
      <c r="HSC67" s="48"/>
      <c r="HSD67" s="48"/>
      <c r="HSE67" s="48"/>
      <c r="HSF67" s="48"/>
      <c r="HSG67" s="48"/>
      <c r="HSH67" s="48"/>
      <c r="HSI67" s="48"/>
      <c r="HSJ67" s="48"/>
      <c r="HSK67" s="48"/>
      <c r="HSL67" s="48"/>
      <c r="HSM67" s="48"/>
      <c r="HSN67" s="48"/>
      <c r="HSO67" s="48"/>
      <c r="HSP67" s="48"/>
      <c r="HSQ67" s="48"/>
      <c r="HSR67" s="48"/>
      <c r="HSS67" s="48"/>
      <c r="HST67" s="48"/>
      <c r="HSU67" s="48"/>
      <c r="HSV67" s="48"/>
      <c r="HSW67" s="48"/>
      <c r="HSX67" s="48"/>
      <c r="HSY67" s="48"/>
      <c r="HSZ67" s="48"/>
      <c r="HTA67" s="48"/>
      <c r="HTB67" s="48"/>
      <c r="HTC67" s="48"/>
      <c r="HTD67" s="48"/>
      <c r="HTE67" s="48"/>
      <c r="HTF67" s="48"/>
      <c r="HTG67" s="48"/>
      <c r="HTH67" s="48"/>
      <c r="HTI67" s="48"/>
      <c r="HTJ67" s="48"/>
      <c r="HTK67" s="48"/>
      <c r="HTL67" s="48"/>
      <c r="HTM67" s="48"/>
      <c r="HTN67" s="48"/>
      <c r="HTO67" s="48"/>
      <c r="HTP67" s="48"/>
      <c r="HTQ67" s="48"/>
      <c r="HTR67" s="48"/>
      <c r="HTS67" s="48"/>
      <c r="HTT67" s="48"/>
      <c r="HTU67" s="48"/>
      <c r="HTV67" s="48"/>
      <c r="HTW67" s="48"/>
      <c r="HTX67" s="48"/>
      <c r="HTY67" s="48"/>
      <c r="HTZ67" s="48"/>
      <c r="HUA67" s="48"/>
      <c r="HUB67" s="48"/>
      <c r="HUC67" s="48"/>
      <c r="HUD67" s="48"/>
      <c r="HUE67" s="48"/>
      <c r="HUF67" s="48"/>
      <c r="HUG67" s="48"/>
      <c r="HUH67" s="48"/>
      <c r="HUI67" s="48"/>
      <c r="HUJ67" s="48"/>
      <c r="HUK67" s="48"/>
      <c r="HUL67" s="48"/>
      <c r="HUM67" s="48"/>
      <c r="HUN67" s="48"/>
      <c r="HUO67" s="48"/>
      <c r="HUP67" s="48"/>
      <c r="HUQ67" s="48"/>
      <c r="HUR67" s="48"/>
      <c r="HUS67" s="48"/>
      <c r="HUT67" s="48"/>
      <c r="HUU67" s="48"/>
      <c r="HUV67" s="48"/>
      <c r="HUW67" s="48"/>
      <c r="HUX67" s="48"/>
      <c r="HUY67" s="48"/>
      <c r="HUZ67" s="48"/>
      <c r="HVA67" s="48"/>
      <c r="HVB67" s="48"/>
      <c r="HVC67" s="48"/>
      <c r="HVD67" s="48"/>
      <c r="HVE67" s="48"/>
      <c r="HVF67" s="48"/>
      <c r="HVG67" s="48"/>
      <c r="HVH67" s="48"/>
      <c r="HVI67" s="48"/>
      <c r="HVJ67" s="48"/>
      <c r="HVK67" s="48"/>
      <c r="HVL67" s="48"/>
      <c r="HVM67" s="48"/>
      <c r="HVN67" s="48"/>
      <c r="HVO67" s="48"/>
      <c r="HVP67" s="48"/>
      <c r="HVQ67" s="48"/>
      <c r="HVR67" s="48"/>
      <c r="HVS67" s="48"/>
      <c r="HVT67" s="48"/>
      <c r="HVU67" s="48"/>
      <c r="HVV67" s="48"/>
      <c r="HVW67" s="48"/>
      <c r="HVX67" s="48"/>
      <c r="HVY67" s="48"/>
      <c r="HVZ67" s="48"/>
      <c r="HWA67" s="48"/>
      <c r="HWB67" s="48"/>
      <c r="HWC67" s="48"/>
      <c r="HWD67" s="48"/>
      <c r="HWE67" s="48"/>
      <c r="HWF67" s="48"/>
      <c r="HWG67" s="48"/>
      <c r="HWH67" s="48"/>
      <c r="HWI67" s="48"/>
      <c r="HWJ67" s="48"/>
      <c r="HWK67" s="48"/>
      <c r="HWL67" s="48"/>
      <c r="HWM67" s="48"/>
      <c r="HWN67" s="48"/>
      <c r="HWO67" s="48"/>
      <c r="HWP67" s="48"/>
      <c r="HWQ67" s="48"/>
      <c r="HWR67" s="48"/>
      <c r="HWS67" s="48"/>
      <c r="HWT67" s="48"/>
      <c r="HWU67" s="48"/>
      <c r="HWV67" s="48"/>
      <c r="HWW67" s="48"/>
      <c r="HWX67" s="48"/>
      <c r="HWY67" s="48"/>
      <c r="HWZ67" s="48"/>
      <c r="HXA67" s="48"/>
      <c r="HXB67" s="48"/>
      <c r="HXC67" s="48"/>
      <c r="HXD67" s="48"/>
      <c r="HXE67" s="48"/>
      <c r="HXF67" s="48"/>
      <c r="HXG67" s="48"/>
      <c r="HXH67" s="48"/>
      <c r="HXI67" s="48"/>
      <c r="HXJ67" s="48"/>
      <c r="HXK67" s="48"/>
      <c r="HXL67" s="48"/>
      <c r="HXM67" s="48"/>
      <c r="HXN67" s="48"/>
      <c r="HXO67" s="48"/>
      <c r="HXP67" s="48"/>
      <c r="HXQ67" s="48"/>
      <c r="HXR67" s="48"/>
      <c r="HXS67" s="48"/>
      <c r="HXT67" s="48"/>
      <c r="HXU67" s="48"/>
      <c r="HXV67" s="48"/>
      <c r="HXW67" s="48"/>
      <c r="HXX67" s="48"/>
      <c r="HXY67" s="48"/>
      <c r="HXZ67" s="48"/>
      <c r="HYA67" s="48"/>
      <c r="HYB67" s="48"/>
      <c r="HYC67" s="48"/>
      <c r="HYD67" s="48"/>
      <c r="HYE67" s="48"/>
      <c r="HYF67" s="48"/>
      <c r="HYG67" s="48"/>
      <c r="HYH67" s="48"/>
      <c r="HYI67" s="48"/>
      <c r="HYJ67" s="48"/>
      <c r="HYK67" s="48"/>
      <c r="HYL67" s="48"/>
      <c r="HYM67" s="48"/>
      <c r="HYN67" s="48"/>
      <c r="HYO67" s="48"/>
      <c r="HYP67" s="48"/>
      <c r="HYQ67" s="48"/>
      <c r="HYR67" s="48"/>
      <c r="HYS67" s="48"/>
      <c r="HYT67" s="48"/>
      <c r="HYU67" s="48"/>
      <c r="HYV67" s="48"/>
      <c r="HYW67" s="48"/>
      <c r="HYX67" s="48"/>
      <c r="HYY67" s="48"/>
      <c r="HYZ67" s="48"/>
      <c r="HZA67" s="48"/>
      <c r="HZB67" s="48"/>
      <c r="HZC67" s="48"/>
      <c r="HZD67" s="48"/>
      <c r="HZE67" s="48"/>
      <c r="HZF67" s="48"/>
      <c r="HZG67" s="48"/>
      <c r="HZH67" s="48"/>
      <c r="HZI67" s="48"/>
      <c r="HZJ67" s="48"/>
      <c r="HZK67" s="48"/>
      <c r="HZL67" s="48"/>
      <c r="HZM67" s="48"/>
      <c r="HZN67" s="48"/>
      <c r="HZO67" s="48"/>
      <c r="HZP67" s="48"/>
      <c r="HZQ67" s="48"/>
      <c r="HZR67" s="48"/>
      <c r="HZS67" s="48"/>
      <c r="HZT67" s="48"/>
      <c r="HZU67" s="48"/>
      <c r="HZV67" s="48"/>
      <c r="HZW67" s="48"/>
      <c r="HZX67" s="48"/>
      <c r="HZY67" s="48"/>
      <c r="HZZ67" s="48"/>
      <c r="IAA67" s="48"/>
      <c r="IAB67" s="48"/>
      <c r="IAC67" s="48"/>
      <c r="IAD67" s="48"/>
      <c r="IAE67" s="48"/>
      <c r="IAF67" s="48"/>
      <c r="IAG67" s="48"/>
      <c r="IAH67" s="48"/>
      <c r="IAI67" s="48"/>
      <c r="IAJ67" s="48"/>
      <c r="IAK67" s="48"/>
      <c r="IAL67" s="48"/>
      <c r="IAM67" s="48"/>
      <c r="IAN67" s="48"/>
      <c r="IAO67" s="48"/>
      <c r="IAP67" s="48"/>
      <c r="IAQ67" s="48"/>
      <c r="IAR67" s="48"/>
      <c r="IAS67" s="48"/>
      <c r="IAT67" s="48"/>
      <c r="IAU67" s="48"/>
      <c r="IAV67" s="48"/>
      <c r="IAW67" s="48"/>
      <c r="IAX67" s="48"/>
      <c r="IAY67" s="48"/>
      <c r="IAZ67" s="48"/>
      <c r="IBA67" s="48"/>
      <c r="IBB67" s="48"/>
      <c r="IBC67" s="48"/>
      <c r="IBD67" s="48"/>
      <c r="IBE67" s="48"/>
      <c r="IBF67" s="48"/>
      <c r="IBG67" s="48"/>
      <c r="IBH67" s="48"/>
      <c r="IBI67" s="48"/>
      <c r="IBJ67" s="48"/>
      <c r="IBK67" s="48"/>
      <c r="IBL67" s="48"/>
      <c r="IBM67" s="48"/>
      <c r="IBN67" s="48"/>
      <c r="IBO67" s="48"/>
      <c r="IBP67" s="48"/>
      <c r="IBQ67" s="48"/>
      <c r="IBR67" s="48"/>
      <c r="IBS67" s="48"/>
      <c r="IBT67" s="48"/>
      <c r="IBU67" s="48"/>
      <c r="IBV67" s="48"/>
      <c r="IBW67" s="48"/>
      <c r="IBX67" s="48"/>
      <c r="IBY67" s="48"/>
      <c r="IBZ67" s="48"/>
      <c r="ICA67" s="48"/>
      <c r="ICB67" s="48"/>
      <c r="ICC67" s="48"/>
      <c r="ICD67" s="48"/>
      <c r="ICE67" s="48"/>
      <c r="ICF67" s="48"/>
      <c r="ICG67" s="48"/>
      <c r="ICH67" s="48"/>
      <c r="ICI67" s="48"/>
      <c r="ICJ67" s="48"/>
      <c r="ICK67" s="48"/>
      <c r="ICL67" s="48"/>
      <c r="ICM67" s="48"/>
      <c r="ICN67" s="48"/>
      <c r="ICO67" s="48"/>
      <c r="ICP67" s="48"/>
      <c r="ICQ67" s="48"/>
      <c r="ICR67" s="48"/>
      <c r="ICS67" s="48"/>
      <c r="ICT67" s="48"/>
      <c r="ICU67" s="48"/>
      <c r="ICV67" s="48"/>
      <c r="ICW67" s="48"/>
      <c r="ICX67" s="48"/>
      <c r="ICY67" s="48"/>
      <c r="ICZ67" s="48"/>
      <c r="IDA67" s="48"/>
      <c r="IDB67" s="48"/>
      <c r="IDC67" s="48"/>
      <c r="IDD67" s="48"/>
      <c r="IDE67" s="48"/>
      <c r="IDF67" s="48"/>
      <c r="IDG67" s="48"/>
      <c r="IDH67" s="48"/>
      <c r="IDI67" s="48"/>
      <c r="IDJ67" s="48"/>
      <c r="IDK67" s="48"/>
      <c r="IDL67" s="48"/>
      <c r="IDM67" s="48"/>
      <c r="IDN67" s="48"/>
      <c r="IDO67" s="48"/>
      <c r="IDP67" s="48"/>
      <c r="IDQ67" s="48"/>
      <c r="IDR67" s="48"/>
      <c r="IDS67" s="48"/>
      <c r="IDT67" s="48"/>
      <c r="IDU67" s="48"/>
      <c r="IDV67" s="48"/>
      <c r="IDW67" s="48"/>
      <c r="IDX67" s="48"/>
      <c r="IDY67" s="48"/>
      <c r="IDZ67" s="48"/>
      <c r="IEA67" s="48"/>
      <c r="IEB67" s="48"/>
      <c r="IEC67" s="48"/>
      <c r="IED67" s="48"/>
      <c r="IEE67" s="48"/>
      <c r="IEF67" s="48"/>
      <c r="IEG67" s="48"/>
      <c r="IEH67" s="48"/>
      <c r="IEI67" s="48"/>
      <c r="IEJ67" s="48"/>
      <c r="IEK67" s="48"/>
      <c r="IEL67" s="48"/>
      <c r="IEM67" s="48"/>
      <c r="IEN67" s="48"/>
      <c r="IEO67" s="48"/>
      <c r="IEP67" s="48"/>
      <c r="IEQ67" s="48"/>
      <c r="IER67" s="48"/>
      <c r="IES67" s="48"/>
      <c r="IET67" s="48"/>
      <c r="IEU67" s="48"/>
      <c r="IEV67" s="48"/>
      <c r="IEW67" s="48"/>
      <c r="IEX67" s="48"/>
      <c r="IEY67" s="48"/>
      <c r="IEZ67" s="48"/>
      <c r="IFA67" s="48"/>
      <c r="IFB67" s="48"/>
      <c r="IFC67" s="48"/>
      <c r="IFD67" s="48"/>
      <c r="IFE67" s="48"/>
      <c r="IFF67" s="48"/>
      <c r="IFG67" s="48"/>
      <c r="IFH67" s="48"/>
      <c r="IFI67" s="48"/>
      <c r="IFJ67" s="48"/>
      <c r="IFK67" s="48"/>
      <c r="IFL67" s="48"/>
      <c r="IFM67" s="48"/>
      <c r="IFN67" s="48"/>
      <c r="IFO67" s="48"/>
      <c r="IFP67" s="48"/>
      <c r="IFQ67" s="48"/>
      <c r="IFR67" s="48"/>
      <c r="IFS67" s="48"/>
      <c r="IFT67" s="48"/>
      <c r="IFU67" s="48"/>
      <c r="IFV67" s="48"/>
      <c r="IFW67" s="48"/>
      <c r="IFX67" s="48"/>
      <c r="IFY67" s="48"/>
      <c r="IFZ67" s="48"/>
      <c r="IGA67" s="48"/>
      <c r="IGB67" s="48"/>
      <c r="IGC67" s="48"/>
      <c r="IGD67" s="48"/>
      <c r="IGE67" s="48"/>
      <c r="IGF67" s="48"/>
      <c r="IGG67" s="48"/>
      <c r="IGH67" s="48"/>
      <c r="IGI67" s="48"/>
      <c r="IGJ67" s="48"/>
      <c r="IGK67" s="48"/>
      <c r="IGL67" s="48"/>
      <c r="IGM67" s="48"/>
      <c r="IGN67" s="48"/>
      <c r="IGO67" s="48"/>
      <c r="IGP67" s="48"/>
      <c r="IGQ67" s="48"/>
      <c r="IGR67" s="48"/>
      <c r="IGS67" s="48"/>
      <c r="IGT67" s="48"/>
      <c r="IGU67" s="48"/>
      <c r="IGV67" s="48"/>
      <c r="IGW67" s="48"/>
      <c r="IGX67" s="48"/>
      <c r="IGY67" s="48"/>
      <c r="IGZ67" s="48"/>
      <c r="IHA67" s="48"/>
      <c r="IHB67" s="48"/>
      <c r="IHC67" s="48"/>
      <c r="IHD67" s="48"/>
      <c r="IHE67" s="48"/>
      <c r="IHF67" s="48"/>
      <c r="IHG67" s="48"/>
      <c r="IHH67" s="48"/>
      <c r="IHI67" s="48"/>
      <c r="IHJ67" s="48"/>
      <c r="IHK67" s="48"/>
      <c r="IHL67" s="48"/>
      <c r="IHM67" s="48"/>
      <c r="IHN67" s="48"/>
      <c r="IHO67" s="48"/>
      <c r="IHP67" s="48"/>
      <c r="IHQ67" s="48"/>
      <c r="IHR67" s="48"/>
      <c r="IHS67" s="48"/>
      <c r="IHT67" s="48"/>
      <c r="IHU67" s="48"/>
      <c r="IHV67" s="48"/>
      <c r="IHW67" s="48"/>
      <c r="IHX67" s="48"/>
      <c r="IHY67" s="48"/>
      <c r="IHZ67" s="48"/>
      <c r="IIA67" s="48"/>
      <c r="IIB67" s="48"/>
      <c r="IIC67" s="48"/>
      <c r="IID67" s="48"/>
      <c r="IIE67" s="48"/>
      <c r="IIF67" s="48"/>
      <c r="IIG67" s="48"/>
      <c r="IIH67" s="48"/>
      <c r="III67" s="48"/>
      <c r="IIJ67" s="48"/>
      <c r="IIK67" s="48"/>
      <c r="IIL67" s="48"/>
      <c r="IIM67" s="48"/>
      <c r="IIN67" s="48"/>
      <c r="IIO67" s="48"/>
      <c r="IIP67" s="48"/>
      <c r="IIQ67" s="48"/>
      <c r="IIR67" s="48"/>
      <c r="IIS67" s="48"/>
      <c r="IIT67" s="48"/>
      <c r="IIU67" s="48"/>
      <c r="IIV67" s="48"/>
      <c r="IIW67" s="48"/>
      <c r="IIX67" s="48"/>
      <c r="IIY67" s="48"/>
      <c r="IIZ67" s="48"/>
      <c r="IJA67" s="48"/>
      <c r="IJB67" s="48"/>
      <c r="IJC67" s="48"/>
      <c r="IJD67" s="48"/>
      <c r="IJE67" s="48"/>
      <c r="IJF67" s="48"/>
      <c r="IJG67" s="48"/>
      <c r="IJH67" s="48"/>
      <c r="IJI67" s="48"/>
      <c r="IJJ67" s="48"/>
      <c r="IJK67" s="48"/>
      <c r="IJL67" s="48"/>
      <c r="IJM67" s="48"/>
      <c r="IJN67" s="48"/>
      <c r="IJO67" s="48"/>
      <c r="IJP67" s="48"/>
      <c r="IJQ67" s="48"/>
      <c r="IJR67" s="48"/>
      <c r="IJS67" s="48"/>
      <c r="IJT67" s="48"/>
      <c r="IJU67" s="48"/>
      <c r="IJV67" s="48"/>
      <c r="IJW67" s="48"/>
      <c r="IJX67" s="48"/>
      <c r="IJY67" s="48"/>
      <c r="IJZ67" s="48"/>
      <c r="IKA67" s="48"/>
      <c r="IKB67" s="48"/>
      <c r="IKC67" s="48"/>
      <c r="IKD67" s="48"/>
      <c r="IKE67" s="48"/>
      <c r="IKF67" s="48"/>
      <c r="IKG67" s="48"/>
      <c r="IKH67" s="48"/>
      <c r="IKI67" s="48"/>
      <c r="IKJ67" s="48"/>
      <c r="IKK67" s="48"/>
      <c r="IKL67" s="48"/>
      <c r="IKM67" s="48"/>
      <c r="IKN67" s="48"/>
      <c r="IKO67" s="48"/>
      <c r="IKP67" s="48"/>
      <c r="IKQ67" s="48"/>
      <c r="IKR67" s="48"/>
      <c r="IKS67" s="48"/>
      <c r="IKT67" s="48"/>
      <c r="IKU67" s="48"/>
      <c r="IKV67" s="48"/>
      <c r="IKW67" s="48"/>
      <c r="IKX67" s="48"/>
      <c r="IKY67" s="48"/>
      <c r="IKZ67" s="48"/>
      <c r="ILA67" s="48"/>
      <c r="ILB67" s="48"/>
      <c r="ILC67" s="48"/>
      <c r="ILD67" s="48"/>
      <c r="ILE67" s="48"/>
      <c r="ILF67" s="48"/>
      <c r="ILG67" s="48"/>
      <c r="ILH67" s="48"/>
      <c r="ILI67" s="48"/>
      <c r="ILJ67" s="48"/>
      <c r="ILK67" s="48"/>
      <c r="ILL67" s="48"/>
      <c r="ILM67" s="48"/>
      <c r="ILN67" s="48"/>
      <c r="ILO67" s="48"/>
      <c r="ILP67" s="48"/>
      <c r="ILQ67" s="48"/>
      <c r="ILR67" s="48"/>
      <c r="ILS67" s="48"/>
      <c r="ILT67" s="48"/>
      <c r="ILU67" s="48"/>
      <c r="ILV67" s="48"/>
      <c r="ILW67" s="48"/>
      <c r="ILX67" s="48"/>
      <c r="ILY67" s="48"/>
      <c r="ILZ67" s="48"/>
      <c r="IMA67" s="48"/>
      <c r="IMB67" s="48"/>
      <c r="IMC67" s="48"/>
      <c r="IMD67" s="48"/>
      <c r="IME67" s="48"/>
      <c r="IMF67" s="48"/>
      <c r="IMG67" s="48"/>
      <c r="IMH67" s="48"/>
      <c r="IMI67" s="48"/>
      <c r="IMJ67" s="48"/>
      <c r="IMK67" s="48"/>
      <c r="IML67" s="48"/>
      <c r="IMM67" s="48"/>
      <c r="IMN67" s="48"/>
      <c r="IMO67" s="48"/>
      <c r="IMP67" s="48"/>
      <c r="IMQ67" s="48"/>
      <c r="IMR67" s="48"/>
      <c r="IMS67" s="48"/>
      <c r="IMT67" s="48"/>
      <c r="IMU67" s="48"/>
      <c r="IMV67" s="48"/>
      <c r="IMW67" s="48"/>
      <c r="IMX67" s="48"/>
      <c r="IMY67" s="48"/>
      <c r="IMZ67" s="48"/>
      <c r="INA67" s="48"/>
      <c r="INB67" s="48"/>
      <c r="INC67" s="48"/>
      <c r="IND67" s="48"/>
      <c r="INE67" s="48"/>
      <c r="INF67" s="48"/>
      <c r="ING67" s="48"/>
      <c r="INH67" s="48"/>
      <c r="INI67" s="48"/>
      <c r="INJ67" s="48"/>
      <c r="INK67" s="48"/>
      <c r="INL67" s="48"/>
      <c r="INM67" s="48"/>
      <c r="INN67" s="48"/>
      <c r="INO67" s="48"/>
      <c r="INP67" s="48"/>
      <c r="INQ67" s="48"/>
      <c r="INR67" s="48"/>
      <c r="INS67" s="48"/>
      <c r="INT67" s="48"/>
      <c r="INU67" s="48"/>
      <c r="INV67" s="48"/>
      <c r="INW67" s="48"/>
      <c r="INX67" s="48"/>
      <c r="INY67" s="48"/>
      <c r="INZ67" s="48"/>
      <c r="IOA67" s="48"/>
      <c r="IOB67" s="48"/>
      <c r="IOC67" s="48"/>
      <c r="IOD67" s="48"/>
      <c r="IOE67" s="48"/>
      <c r="IOF67" s="48"/>
      <c r="IOG67" s="48"/>
      <c r="IOH67" s="48"/>
      <c r="IOI67" s="48"/>
      <c r="IOJ67" s="48"/>
      <c r="IOK67" s="48"/>
      <c r="IOL67" s="48"/>
      <c r="IOM67" s="48"/>
      <c r="ION67" s="48"/>
      <c r="IOO67" s="48"/>
      <c r="IOP67" s="48"/>
      <c r="IOQ67" s="48"/>
      <c r="IOR67" s="48"/>
      <c r="IOS67" s="48"/>
      <c r="IOT67" s="48"/>
      <c r="IOU67" s="48"/>
      <c r="IOV67" s="48"/>
      <c r="IOW67" s="48"/>
      <c r="IOX67" s="48"/>
      <c r="IOY67" s="48"/>
      <c r="IOZ67" s="48"/>
      <c r="IPA67" s="48"/>
      <c r="IPB67" s="48"/>
      <c r="IPC67" s="48"/>
      <c r="IPD67" s="48"/>
      <c r="IPE67" s="48"/>
      <c r="IPF67" s="48"/>
      <c r="IPG67" s="48"/>
      <c r="IPH67" s="48"/>
      <c r="IPI67" s="48"/>
      <c r="IPJ67" s="48"/>
      <c r="IPK67" s="48"/>
      <c r="IPL67" s="48"/>
      <c r="IPM67" s="48"/>
      <c r="IPN67" s="48"/>
      <c r="IPO67" s="48"/>
      <c r="IPP67" s="48"/>
      <c r="IPQ67" s="48"/>
      <c r="IPR67" s="48"/>
      <c r="IPS67" s="48"/>
      <c r="IPT67" s="48"/>
      <c r="IPU67" s="48"/>
      <c r="IPV67" s="48"/>
      <c r="IPW67" s="48"/>
      <c r="IPX67" s="48"/>
      <c r="IPY67" s="48"/>
      <c r="IPZ67" s="48"/>
      <c r="IQA67" s="48"/>
      <c r="IQB67" s="48"/>
      <c r="IQC67" s="48"/>
      <c r="IQD67" s="48"/>
      <c r="IQE67" s="48"/>
      <c r="IQF67" s="48"/>
      <c r="IQG67" s="48"/>
      <c r="IQH67" s="48"/>
      <c r="IQI67" s="48"/>
      <c r="IQJ67" s="48"/>
      <c r="IQK67" s="48"/>
      <c r="IQL67" s="48"/>
      <c r="IQM67" s="48"/>
      <c r="IQN67" s="48"/>
      <c r="IQO67" s="48"/>
      <c r="IQP67" s="48"/>
      <c r="IQQ67" s="48"/>
      <c r="IQR67" s="48"/>
      <c r="IQS67" s="48"/>
      <c r="IQT67" s="48"/>
      <c r="IQU67" s="48"/>
      <c r="IQV67" s="48"/>
      <c r="IQW67" s="48"/>
      <c r="IQX67" s="48"/>
      <c r="IQY67" s="48"/>
      <c r="IQZ67" s="48"/>
      <c r="IRA67" s="48"/>
      <c r="IRB67" s="48"/>
      <c r="IRC67" s="48"/>
      <c r="IRD67" s="48"/>
      <c r="IRE67" s="48"/>
      <c r="IRF67" s="48"/>
      <c r="IRG67" s="48"/>
      <c r="IRH67" s="48"/>
      <c r="IRI67" s="48"/>
      <c r="IRJ67" s="48"/>
      <c r="IRK67" s="48"/>
      <c r="IRL67" s="48"/>
      <c r="IRM67" s="48"/>
      <c r="IRN67" s="48"/>
      <c r="IRO67" s="48"/>
      <c r="IRP67" s="48"/>
      <c r="IRQ67" s="48"/>
      <c r="IRR67" s="48"/>
      <c r="IRS67" s="48"/>
      <c r="IRT67" s="48"/>
      <c r="IRU67" s="48"/>
      <c r="IRV67" s="48"/>
      <c r="IRW67" s="48"/>
      <c r="IRX67" s="48"/>
      <c r="IRY67" s="48"/>
      <c r="IRZ67" s="48"/>
      <c r="ISA67" s="48"/>
      <c r="ISB67" s="48"/>
      <c r="ISC67" s="48"/>
      <c r="ISD67" s="48"/>
      <c r="ISE67" s="48"/>
      <c r="ISF67" s="48"/>
      <c r="ISG67" s="48"/>
      <c r="ISH67" s="48"/>
      <c r="ISI67" s="48"/>
      <c r="ISJ67" s="48"/>
      <c r="ISK67" s="48"/>
      <c r="ISL67" s="48"/>
      <c r="ISM67" s="48"/>
      <c r="ISN67" s="48"/>
      <c r="ISO67" s="48"/>
      <c r="ISP67" s="48"/>
      <c r="ISQ67" s="48"/>
      <c r="ISR67" s="48"/>
      <c r="ISS67" s="48"/>
      <c r="IST67" s="48"/>
      <c r="ISU67" s="48"/>
      <c r="ISV67" s="48"/>
      <c r="ISW67" s="48"/>
      <c r="ISX67" s="48"/>
      <c r="ISY67" s="48"/>
      <c r="ISZ67" s="48"/>
      <c r="ITA67" s="48"/>
      <c r="ITB67" s="48"/>
      <c r="ITC67" s="48"/>
      <c r="ITD67" s="48"/>
      <c r="ITE67" s="48"/>
      <c r="ITF67" s="48"/>
      <c r="ITG67" s="48"/>
      <c r="ITH67" s="48"/>
      <c r="ITI67" s="48"/>
      <c r="ITJ67" s="48"/>
      <c r="ITK67" s="48"/>
      <c r="ITL67" s="48"/>
      <c r="ITM67" s="48"/>
      <c r="ITN67" s="48"/>
      <c r="ITO67" s="48"/>
      <c r="ITP67" s="48"/>
      <c r="ITQ67" s="48"/>
      <c r="ITR67" s="48"/>
      <c r="ITS67" s="48"/>
      <c r="ITT67" s="48"/>
      <c r="ITU67" s="48"/>
      <c r="ITV67" s="48"/>
      <c r="ITW67" s="48"/>
      <c r="ITX67" s="48"/>
      <c r="ITY67" s="48"/>
      <c r="ITZ67" s="48"/>
      <c r="IUA67" s="48"/>
      <c r="IUB67" s="48"/>
      <c r="IUC67" s="48"/>
      <c r="IUD67" s="48"/>
      <c r="IUE67" s="48"/>
      <c r="IUF67" s="48"/>
      <c r="IUG67" s="48"/>
      <c r="IUH67" s="48"/>
      <c r="IUI67" s="48"/>
      <c r="IUJ67" s="48"/>
      <c r="IUK67" s="48"/>
      <c r="IUL67" s="48"/>
      <c r="IUM67" s="48"/>
      <c r="IUN67" s="48"/>
      <c r="IUO67" s="48"/>
      <c r="IUP67" s="48"/>
      <c r="IUQ67" s="48"/>
      <c r="IUR67" s="48"/>
      <c r="IUS67" s="48"/>
      <c r="IUT67" s="48"/>
      <c r="IUU67" s="48"/>
      <c r="IUV67" s="48"/>
      <c r="IUW67" s="48"/>
      <c r="IUX67" s="48"/>
      <c r="IUY67" s="48"/>
      <c r="IUZ67" s="48"/>
      <c r="IVA67" s="48"/>
      <c r="IVB67" s="48"/>
      <c r="IVC67" s="48"/>
      <c r="IVD67" s="48"/>
      <c r="IVE67" s="48"/>
      <c r="IVF67" s="48"/>
      <c r="IVG67" s="48"/>
      <c r="IVH67" s="48"/>
      <c r="IVI67" s="48"/>
      <c r="IVJ67" s="48"/>
      <c r="IVK67" s="48"/>
      <c r="IVL67" s="48"/>
      <c r="IVM67" s="48"/>
      <c r="IVN67" s="48"/>
      <c r="IVO67" s="48"/>
      <c r="IVP67" s="48"/>
      <c r="IVQ67" s="48"/>
      <c r="IVR67" s="48"/>
      <c r="IVS67" s="48"/>
      <c r="IVT67" s="48"/>
      <c r="IVU67" s="48"/>
      <c r="IVV67" s="48"/>
      <c r="IVW67" s="48"/>
      <c r="IVX67" s="48"/>
      <c r="IVY67" s="48"/>
      <c r="IVZ67" s="48"/>
      <c r="IWA67" s="48"/>
      <c r="IWB67" s="48"/>
      <c r="IWC67" s="48"/>
      <c r="IWD67" s="48"/>
      <c r="IWE67" s="48"/>
      <c r="IWF67" s="48"/>
      <c r="IWG67" s="48"/>
      <c r="IWH67" s="48"/>
      <c r="IWI67" s="48"/>
      <c r="IWJ67" s="48"/>
      <c r="IWK67" s="48"/>
      <c r="IWL67" s="48"/>
      <c r="IWM67" s="48"/>
      <c r="IWN67" s="48"/>
      <c r="IWO67" s="48"/>
      <c r="IWP67" s="48"/>
      <c r="IWQ67" s="48"/>
      <c r="IWR67" s="48"/>
      <c r="IWS67" s="48"/>
      <c r="IWT67" s="48"/>
      <c r="IWU67" s="48"/>
      <c r="IWV67" s="48"/>
      <c r="IWW67" s="48"/>
      <c r="IWX67" s="48"/>
      <c r="IWY67" s="48"/>
      <c r="IWZ67" s="48"/>
      <c r="IXA67" s="48"/>
      <c r="IXB67" s="48"/>
      <c r="IXC67" s="48"/>
      <c r="IXD67" s="48"/>
      <c r="IXE67" s="48"/>
      <c r="IXF67" s="48"/>
      <c r="IXG67" s="48"/>
      <c r="IXH67" s="48"/>
      <c r="IXI67" s="48"/>
      <c r="IXJ67" s="48"/>
      <c r="IXK67" s="48"/>
      <c r="IXL67" s="48"/>
      <c r="IXM67" s="48"/>
      <c r="IXN67" s="48"/>
      <c r="IXO67" s="48"/>
      <c r="IXP67" s="48"/>
      <c r="IXQ67" s="48"/>
      <c r="IXR67" s="48"/>
      <c r="IXS67" s="48"/>
      <c r="IXT67" s="48"/>
      <c r="IXU67" s="48"/>
      <c r="IXV67" s="48"/>
      <c r="IXW67" s="48"/>
      <c r="IXX67" s="48"/>
      <c r="IXY67" s="48"/>
      <c r="IXZ67" s="48"/>
      <c r="IYA67" s="48"/>
      <c r="IYB67" s="48"/>
      <c r="IYC67" s="48"/>
      <c r="IYD67" s="48"/>
      <c r="IYE67" s="48"/>
      <c r="IYF67" s="48"/>
      <c r="IYG67" s="48"/>
      <c r="IYH67" s="48"/>
      <c r="IYI67" s="48"/>
      <c r="IYJ67" s="48"/>
      <c r="IYK67" s="48"/>
      <c r="IYL67" s="48"/>
      <c r="IYM67" s="48"/>
      <c r="IYN67" s="48"/>
      <c r="IYO67" s="48"/>
      <c r="IYP67" s="48"/>
      <c r="IYQ67" s="48"/>
      <c r="IYR67" s="48"/>
      <c r="IYS67" s="48"/>
      <c r="IYT67" s="48"/>
      <c r="IYU67" s="48"/>
      <c r="IYV67" s="48"/>
      <c r="IYW67" s="48"/>
      <c r="IYX67" s="48"/>
      <c r="IYY67" s="48"/>
      <c r="IYZ67" s="48"/>
      <c r="IZA67" s="48"/>
      <c r="IZB67" s="48"/>
      <c r="IZC67" s="48"/>
      <c r="IZD67" s="48"/>
      <c r="IZE67" s="48"/>
      <c r="IZF67" s="48"/>
      <c r="IZG67" s="48"/>
      <c r="IZH67" s="48"/>
      <c r="IZI67" s="48"/>
      <c r="IZJ67" s="48"/>
      <c r="IZK67" s="48"/>
      <c r="IZL67" s="48"/>
      <c r="IZM67" s="48"/>
      <c r="IZN67" s="48"/>
      <c r="IZO67" s="48"/>
      <c r="IZP67" s="48"/>
      <c r="IZQ67" s="48"/>
      <c r="IZR67" s="48"/>
      <c r="IZS67" s="48"/>
      <c r="IZT67" s="48"/>
      <c r="IZU67" s="48"/>
      <c r="IZV67" s="48"/>
      <c r="IZW67" s="48"/>
      <c r="IZX67" s="48"/>
      <c r="IZY67" s="48"/>
      <c r="IZZ67" s="48"/>
      <c r="JAA67" s="48"/>
      <c r="JAB67" s="48"/>
      <c r="JAC67" s="48"/>
      <c r="JAD67" s="48"/>
      <c r="JAE67" s="48"/>
      <c r="JAF67" s="48"/>
      <c r="JAG67" s="48"/>
      <c r="JAH67" s="48"/>
      <c r="JAI67" s="48"/>
      <c r="JAJ67" s="48"/>
      <c r="JAK67" s="48"/>
      <c r="JAL67" s="48"/>
      <c r="JAM67" s="48"/>
      <c r="JAN67" s="48"/>
      <c r="JAO67" s="48"/>
      <c r="JAP67" s="48"/>
      <c r="JAQ67" s="48"/>
      <c r="JAR67" s="48"/>
      <c r="JAS67" s="48"/>
      <c r="JAT67" s="48"/>
      <c r="JAU67" s="48"/>
      <c r="JAV67" s="48"/>
      <c r="JAW67" s="48"/>
      <c r="JAX67" s="48"/>
      <c r="JAY67" s="48"/>
      <c r="JAZ67" s="48"/>
      <c r="JBA67" s="48"/>
      <c r="JBB67" s="48"/>
      <c r="JBC67" s="48"/>
      <c r="JBD67" s="48"/>
      <c r="JBE67" s="48"/>
      <c r="JBF67" s="48"/>
      <c r="JBG67" s="48"/>
      <c r="JBH67" s="48"/>
      <c r="JBI67" s="48"/>
      <c r="JBJ67" s="48"/>
      <c r="JBK67" s="48"/>
      <c r="JBL67" s="48"/>
      <c r="JBM67" s="48"/>
      <c r="JBN67" s="48"/>
      <c r="JBO67" s="48"/>
      <c r="JBP67" s="48"/>
      <c r="JBQ67" s="48"/>
      <c r="JBR67" s="48"/>
      <c r="JBS67" s="48"/>
      <c r="JBT67" s="48"/>
      <c r="JBU67" s="48"/>
      <c r="JBV67" s="48"/>
      <c r="JBW67" s="48"/>
      <c r="JBX67" s="48"/>
      <c r="JBY67" s="48"/>
      <c r="JBZ67" s="48"/>
      <c r="JCA67" s="48"/>
      <c r="JCB67" s="48"/>
      <c r="JCC67" s="48"/>
      <c r="JCD67" s="48"/>
      <c r="JCE67" s="48"/>
      <c r="JCF67" s="48"/>
      <c r="JCG67" s="48"/>
      <c r="JCH67" s="48"/>
      <c r="JCI67" s="48"/>
      <c r="JCJ67" s="48"/>
      <c r="JCK67" s="48"/>
      <c r="JCL67" s="48"/>
      <c r="JCM67" s="48"/>
      <c r="JCN67" s="48"/>
      <c r="JCO67" s="48"/>
      <c r="JCP67" s="48"/>
      <c r="JCQ67" s="48"/>
      <c r="JCR67" s="48"/>
      <c r="JCS67" s="48"/>
      <c r="JCT67" s="48"/>
      <c r="JCU67" s="48"/>
      <c r="JCV67" s="48"/>
      <c r="JCW67" s="48"/>
      <c r="JCX67" s="48"/>
      <c r="JCY67" s="48"/>
      <c r="JCZ67" s="48"/>
      <c r="JDA67" s="48"/>
      <c r="JDB67" s="48"/>
      <c r="JDC67" s="48"/>
      <c r="JDD67" s="48"/>
      <c r="JDE67" s="48"/>
      <c r="JDF67" s="48"/>
      <c r="JDG67" s="48"/>
      <c r="JDH67" s="48"/>
      <c r="JDI67" s="48"/>
      <c r="JDJ67" s="48"/>
      <c r="JDK67" s="48"/>
      <c r="JDL67" s="48"/>
      <c r="JDM67" s="48"/>
      <c r="JDN67" s="48"/>
      <c r="JDO67" s="48"/>
      <c r="JDP67" s="48"/>
      <c r="JDQ67" s="48"/>
      <c r="JDR67" s="48"/>
      <c r="JDS67" s="48"/>
      <c r="JDT67" s="48"/>
      <c r="JDU67" s="48"/>
      <c r="JDV67" s="48"/>
      <c r="JDW67" s="48"/>
      <c r="JDX67" s="48"/>
      <c r="JDY67" s="48"/>
      <c r="JDZ67" s="48"/>
      <c r="JEA67" s="48"/>
      <c r="JEB67" s="48"/>
      <c r="JEC67" s="48"/>
      <c r="JED67" s="48"/>
      <c r="JEE67" s="48"/>
      <c r="JEF67" s="48"/>
      <c r="JEG67" s="48"/>
      <c r="JEH67" s="48"/>
      <c r="JEI67" s="48"/>
      <c r="JEJ67" s="48"/>
      <c r="JEK67" s="48"/>
      <c r="JEL67" s="48"/>
      <c r="JEM67" s="48"/>
      <c r="JEN67" s="48"/>
      <c r="JEO67" s="48"/>
      <c r="JEP67" s="48"/>
      <c r="JEQ67" s="48"/>
      <c r="JER67" s="48"/>
      <c r="JES67" s="48"/>
      <c r="JET67" s="48"/>
      <c r="JEU67" s="48"/>
      <c r="JEV67" s="48"/>
      <c r="JEW67" s="48"/>
      <c r="JEX67" s="48"/>
      <c r="JEY67" s="48"/>
      <c r="JEZ67" s="48"/>
      <c r="JFA67" s="48"/>
      <c r="JFB67" s="48"/>
      <c r="JFC67" s="48"/>
      <c r="JFD67" s="48"/>
      <c r="JFE67" s="48"/>
      <c r="JFF67" s="48"/>
      <c r="JFG67" s="48"/>
      <c r="JFH67" s="48"/>
      <c r="JFI67" s="48"/>
      <c r="JFJ67" s="48"/>
      <c r="JFK67" s="48"/>
      <c r="JFL67" s="48"/>
      <c r="JFM67" s="48"/>
      <c r="JFN67" s="48"/>
      <c r="JFO67" s="48"/>
      <c r="JFP67" s="48"/>
      <c r="JFQ67" s="48"/>
      <c r="JFR67" s="48"/>
      <c r="JFS67" s="48"/>
      <c r="JFT67" s="48"/>
      <c r="JFU67" s="48"/>
      <c r="JFV67" s="48"/>
      <c r="JFW67" s="48"/>
      <c r="JFX67" s="48"/>
      <c r="JFY67" s="48"/>
      <c r="JFZ67" s="48"/>
      <c r="JGA67" s="48"/>
      <c r="JGB67" s="48"/>
      <c r="JGC67" s="48"/>
      <c r="JGD67" s="48"/>
      <c r="JGE67" s="48"/>
      <c r="JGF67" s="48"/>
      <c r="JGG67" s="48"/>
      <c r="JGH67" s="48"/>
      <c r="JGI67" s="48"/>
      <c r="JGJ67" s="48"/>
      <c r="JGK67" s="48"/>
      <c r="JGL67" s="48"/>
      <c r="JGM67" s="48"/>
      <c r="JGN67" s="48"/>
      <c r="JGO67" s="48"/>
      <c r="JGP67" s="48"/>
      <c r="JGQ67" s="48"/>
      <c r="JGR67" s="48"/>
      <c r="JGS67" s="48"/>
      <c r="JGT67" s="48"/>
      <c r="JGU67" s="48"/>
      <c r="JGV67" s="48"/>
      <c r="JGW67" s="48"/>
      <c r="JGX67" s="48"/>
      <c r="JGY67" s="48"/>
      <c r="JGZ67" s="48"/>
      <c r="JHA67" s="48"/>
      <c r="JHB67" s="48"/>
      <c r="JHC67" s="48"/>
      <c r="JHD67" s="48"/>
      <c r="JHE67" s="48"/>
      <c r="JHF67" s="48"/>
      <c r="JHG67" s="48"/>
      <c r="JHH67" s="48"/>
      <c r="JHI67" s="48"/>
      <c r="JHJ67" s="48"/>
      <c r="JHK67" s="48"/>
      <c r="JHL67" s="48"/>
      <c r="JHM67" s="48"/>
      <c r="JHN67" s="48"/>
      <c r="JHO67" s="48"/>
      <c r="JHP67" s="48"/>
      <c r="JHQ67" s="48"/>
      <c r="JHR67" s="48"/>
      <c r="JHS67" s="48"/>
      <c r="JHT67" s="48"/>
      <c r="JHU67" s="48"/>
      <c r="JHV67" s="48"/>
      <c r="JHW67" s="48"/>
      <c r="JHX67" s="48"/>
      <c r="JHY67" s="48"/>
      <c r="JHZ67" s="48"/>
      <c r="JIA67" s="48"/>
      <c r="JIB67" s="48"/>
      <c r="JIC67" s="48"/>
      <c r="JID67" s="48"/>
      <c r="JIE67" s="48"/>
      <c r="JIF67" s="48"/>
      <c r="JIG67" s="48"/>
      <c r="JIH67" s="48"/>
      <c r="JII67" s="48"/>
      <c r="JIJ67" s="48"/>
      <c r="JIK67" s="48"/>
      <c r="JIL67" s="48"/>
      <c r="JIM67" s="48"/>
      <c r="JIN67" s="48"/>
      <c r="JIO67" s="48"/>
      <c r="JIP67" s="48"/>
      <c r="JIQ67" s="48"/>
      <c r="JIR67" s="48"/>
      <c r="JIS67" s="48"/>
      <c r="JIT67" s="48"/>
      <c r="JIU67" s="48"/>
      <c r="JIV67" s="48"/>
      <c r="JIW67" s="48"/>
      <c r="JIX67" s="48"/>
      <c r="JIY67" s="48"/>
      <c r="JIZ67" s="48"/>
      <c r="JJA67" s="48"/>
      <c r="JJB67" s="48"/>
      <c r="JJC67" s="48"/>
      <c r="JJD67" s="48"/>
      <c r="JJE67" s="48"/>
      <c r="JJF67" s="48"/>
      <c r="JJG67" s="48"/>
      <c r="JJH67" s="48"/>
      <c r="JJI67" s="48"/>
      <c r="JJJ67" s="48"/>
      <c r="JJK67" s="48"/>
      <c r="JJL67" s="48"/>
      <c r="JJM67" s="48"/>
      <c r="JJN67" s="48"/>
      <c r="JJO67" s="48"/>
      <c r="JJP67" s="48"/>
      <c r="JJQ67" s="48"/>
      <c r="JJR67" s="48"/>
      <c r="JJS67" s="48"/>
      <c r="JJT67" s="48"/>
      <c r="JJU67" s="48"/>
      <c r="JJV67" s="48"/>
      <c r="JJW67" s="48"/>
      <c r="JJX67" s="48"/>
      <c r="JJY67" s="48"/>
      <c r="JJZ67" s="48"/>
      <c r="JKA67" s="48"/>
      <c r="JKB67" s="48"/>
      <c r="JKC67" s="48"/>
      <c r="JKD67" s="48"/>
      <c r="JKE67" s="48"/>
      <c r="JKF67" s="48"/>
      <c r="JKG67" s="48"/>
      <c r="JKH67" s="48"/>
      <c r="JKI67" s="48"/>
      <c r="JKJ67" s="48"/>
      <c r="JKK67" s="48"/>
      <c r="JKL67" s="48"/>
      <c r="JKM67" s="48"/>
      <c r="JKN67" s="48"/>
      <c r="JKO67" s="48"/>
      <c r="JKP67" s="48"/>
      <c r="JKQ67" s="48"/>
      <c r="JKR67" s="48"/>
      <c r="JKS67" s="48"/>
      <c r="JKT67" s="48"/>
      <c r="JKU67" s="48"/>
      <c r="JKV67" s="48"/>
      <c r="JKW67" s="48"/>
      <c r="JKX67" s="48"/>
      <c r="JKY67" s="48"/>
      <c r="JKZ67" s="48"/>
      <c r="JLA67" s="48"/>
      <c r="JLB67" s="48"/>
      <c r="JLC67" s="48"/>
      <c r="JLD67" s="48"/>
      <c r="JLE67" s="48"/>
      <c r="JLF67" s="48"/>
      <c r="JLG67" s="48"/>
      <c r="JLH67" s="48"/>
      <c r="JLI67" s="48"/>
      <c r="JLJ67" s="48"/>
      <c r="JLK67" s="48"/>
      <c r="JLL67" s="48"/>
      <c r="JLM67" s="48"/>
      <c r="JLN67" s="48"/>
      <c r="JLO67" s="48"/>
      <c r="JLP67" s="48"/>
      <c r="JLQ67" s="48"/>
      <c r="JLR67" s="48"/>
      <c r="JLS67" s="48"/>
      <c r="JLT67" s="48"/>
      <c r="JLU67" s="48"/>
      <c r="JLV67" s="48"/>
      <c r="JLW67" s="48"/>
      <c r="JLX67" s="48"/>
      <c r="JLY67" s="48"/>
      <c r="JLZ67" s="48"/>
      <c r="JMA67" s="48"/>
      <c r="JMB67" s="48"/>
      <c r="JMC67" s="48"/>
      <c r="JMD67" s="48"/>
      <c r="JME67" s="48"/>
      <c r="JMF67" s="48"/>
      <c r="JMG67" s="48"/>
      <c r="JMH67" s="48"/>
      <c r="JMI67" s="48"/>
      <c r="JMJ67" s="48"/>
      <c r="JMK67" s="48"/>
      <c r="JML67" s="48"/>
      <c r="JMM67" s="48"/>
      <c r="JMN67" s="48"/>
      <c r="JMO67" s="48"/>
      <c r="JMP67" s="48"/>
      <c r="JMQ67" s="48"/>
      <c r="JMR67" s="48"/>
      <c r="JMS67" s="48"/>
      <c r="JMT67" s="48"/>
      <c r="JMU67" s="48"/>
      <c r="JMV67" s="48"/>
      <c r="JMW67" s="48"/>
      <c r="JMX67" s="48"/>
      <c r="JMY67" s="48"/>
      <c r="JMZ67" s="48"/>
      <c r="JNA67" s="48"/>
      <c r="JNB67" s="48"/>
      <c r="JNC67" s="48"/>
      <c r="JND67" s="48"/>
      <c r="JNE67" s="48"/>
      <c r="JNF67" s="48"/>
      <c r="JNG67" s="48"/>
      <c r="JNH67" s="48"/>
      <c r="JNI67" s="48"/>
      <c r="JNJ67" s="48"/>
      <c r="JNK67" s="48"/>
      <c r="JNL67" s="48"/>
      <c r="JNM67" s="48"/>
      <c r="JNN67" s="48"/>
      <c r="JNO67" s="48"/>
      <c r="JNP67" s="48"/>
      <c r="JNQ67" s="48"/>
      <c r="JNR67" s="48"/>
      <c r="JNS67" s="48"/>
      <c r="JNT67" s="48"/>
      <c r="JNU67" s="48"/>
      <c r="JNV67" s="48"/>
      <c r="JNW67" s="48"/>
      <c r="JNX67" s="48"/>
      <c r="JNY67" s="48"/>
      <c r="JNZ67" s="48"/>
      <c r="JOA67" s="48"/>
      <c r="JOB67" s="48"/>
      <c r="JOC67" s="48"/>
      <c r="JOD67" s="48"/>
      <c r="JOE67" s="48"/>
      <c r="JOF67" s="48"/>
      <c r="JOG67" s="48"/>
      <c r="JOH67" s="48"/>
      <c r="JOI67" s="48"/>
      <c r="JOJ67" s="48"/>
      <c r="JOK67" s="48"/>
      <c r="JOL67" s="48"/>
      <c r="JOM67" s="48"/>
      <c r="JON67" s="48"/>
      <c r="JOO67" s="48"/>
      <c r="JOP67" s="48"/>
      <c r="JOQ67" s="48"/>
      <c r="JOR67" s="48"/>
      <c r="JOS67" s="48"/>
      <c r="JOT67" s="48"/>
      <c r="JOU67" s="48"/>
      <c r="JOV67" s="48"/>
      <c r="JOW67" s="48"/>
      <c r="JOX67" s="48"/>
      <c r="JOY67" s="48"/>
      <c r="JOZ67" s="48"/>
      <c r="JPA67" s="48"/>
      <c r="JPB67" s="48"/>
      <c r="JPC67" s="48"/>
      <c r="JPD67" s="48"/>
      <c r="JPE67" s="48"/>
      <c r="JPF67" s="48"/>
      <c r="JPG67" s="48"/>
      <c r="JPH67" s="48"/>
      <c r="JPI67" s="48"/>
      <c r="JPJ67" s="48"/>
      <c r="JPK67" s="48"/>
      <c r="JPL67" s="48"/>
      <c r="JPM67" s="48"/>
      <c r="JPN67" s="48"/>
      <c r="JPO67" s="48"/>
      <c r="JPP67" s="48"/>
      <c r="JPQ67" s="48"/>
      <c r="JPR67" s="48"/>
      <c r="JPS67" s="48"/>
      <c r="JPT67" s="48"/>
      <c r="JPU67" s="48"/>
      <c r="JPV67" s="48"/>
      <c r="JPW67" s="48"/>
      <c r="JPX67" s="48"/>
      <c r="JPY67" s="48"/>
      <c r="JPZ67" s="48"/>
      <c r="JQA67" s="48"/>
      <c r="JQB67" s="48"/>
      <c r="JQC67" s="48"/>
      <c r="JQD67" s="48"/>
      <c r="JQE67" s="48"/>
      <c r="JQF67" s="48"/>
      <c r="JQG67" s="48"/>
      <c r="JQH67" s="48"/>
      <c r="JQI67" s="48"/>
      <c r="JQJ67" s="48"/>
      <c r="JQK67" s="48"/>
      <c r="JQL67" s="48"/>
      <c r="JQM67" s="48"/>
      <c r="JQN67" s="48"/>
      <c r="JQO67" s="48"/>
      <c r="JQP67" s="48"/>
      <c r="JQQ67" s="48"/>
      <c r="JQR67" s="48"/>
      <c r="JQS67" s="48"/>
      <c r="JQT67" s="48"/>
      <c r="JQU67" s="48"/>
      <c r="JQV67" s="48"/>
      <c r="JQW67" s="48"/>
      <c r="JQX67" s="48"/>
      <c r="JQY67" s="48"/>
      <c r="JQZ67" s="48"/>
      <c r="JRA67" s="48"/>
      <c r="JRB67" s="48"/>
      <c r="JRC67" s="48"/>
      <c r="JRD67" s="48"/>
      <c r="JRE67" s="48"/>
      <c r="JRF67" s="48"/>
      <c r="JRG67" s="48"/>
      <c r="JRH67" s="48"/>
      <c r="JRI67" s="48"/>
      <c r="JRJ67" s="48"/>
      <c r="JRK67" s="48"/>
      <c r="JRL67" s="48"/>
      <c r="JRM67" s="48"/>
      <c r="JRN67" s="48"/>
      <c r="JRO67" s="48"/>
      <c r="JRP67" s="48"/>
      <c r="JRQ67" s="48"/>
      <c r="JRR67" s="48"/>
      <c r="JRS67" s="48"/>
      <c r="JRT67" s="48"/>
      <c r="JRU67" s="48"/>
      <c r="JRV67" s="48"/>
      <c r="JRW67" s="48"/>
      <c r="JRX67" s="48"/>
      <c r="JRY67" s="48"/>
      <c r="JRZ67" s="48"/>
      <c r="JSA67" s="48"/>
      <c r="JSB67" s="48"/>
      <c r="JSC67" s="48"/>
      <c r="JSD67" s="48"/>
      <c r="JSE67" s="48"/>
      <c r="JSF67" s="48"/>
      <c r="JSG67" s="48"/>
      <c r="JSH67" s="48"/>
      <c r="JSI67" s="48"/>
      <c r="JSJ67" s="48"/>
      <c r="JSK67" s="48"/>
      <c r="JSL67" s="48"/>
      <c r="JSM67" s="48"/>
      <c r="JSN67" s="48"/>
      <c r="JSO67" s="48"/>
      <c r="JSP67" s="48"/>
      <c r="JSQ67" s="48"/>
      <c r="JSR67" s="48"/>
      <c r="JSS67" s="48"/>
      <c r="JST67" s="48"/>
      <c r="JSU67" s="48"/>
      <c r="JSV67" s="48"/>
      <c r="JSW67" s="48"/>
      <c r="JSX67" s="48"/>
      <c r="JSY67" s="48"/>
      <c r="JSZ67" s="48"/>
      <c r="JTA67" s="48"/>
      <c r="JTB67" s="48"/>
      <c r="JTC67" s="48"/>
      <c r="JTD67" s="48"/>
      <c r="JTE67" s="48"/>
      <c r="JTF67" s="48"/>
      <c r="JTG67" s="48"/>
      <c r="JTH67" s="48"/>
      <c r="JTI67" s="48"/>
      <c r="JTJ67" s="48"/>
      <c r="JTK67" s="48"/>
      <c r="JTL67" s="48"/>
      <c r="JTM67" s="48"/>
      <c r="JTN67" s="48"/>
      <c r="JTO67" s="48"/>
      <c r="JTP67" s="48"/>
      <c r="JTQ67" s="48"/>
      <c r="JTR67" s="48"/>
      <c r="JTS67" s="48"/>
      <c r="JTT67" s="48"/>
      <c r="JTU67" s="48"/>
      <c r="JTV67" s="48"/>
      <c r="JTW67" s="48"/>
      <c r="JTX67" s="48"/>
      <c r="JTY67" s="48"/>
      <c r="JTZ67" s="48"/>
      <c r="JUA67" s="48"/>
      <c r="JUB67" s="48"/>
      <c r="JUC67" s="48"/>
      <c r="JUD67" s="48"/>
      <c r="JUE67" s="48"/>
      <c r="JUF67" s="48"/>
      <c r="JUG67" s="48"/>
      <c r="JUH67" s="48"/>
      <c r="JUI67" s="48"/>
      <c r="JUJ67" s="48"/>
      <c r="JUK67" s="48"/>
      <c r="JUL67" s="48"/>
      <c r="JUM67" s="48"/>
      <c r="JUN67" s="48"/>
      <c r="JUO67" s="48"/>
      <c r="JUP67" s="48"/>
      <c r="JUQ67" s="48"/>
      <c r="JUR67" s="48"/>
      <c r="JUS67" s="48"/>
      <c r="JUT67" s="48"/>
      <c r="JUU67" s="48"/>
      <c r="JUV67" s="48"/>
      <c r="JUW67" s="48"/>
      <c r="JUX67" s="48"/>
      <c r="JUY67" s="48"/>
      <c r="JUZ67" s="48"/>
      <c r="JVA67" s="48"/>
      <c r="JVB67" s="48"/>
      <c r="JVC67" s="48"/>
      <c r="JVD67" s="48"/>
      <c r="JVE67" s="48"/>
      <c r="JVF67" s="48"/>
      <c r="JVG67" s="48"/>
      <c r="JVH67" s="48"/>
      <c r="JVI67" s="48"/>
      <c r="JVJ67" s="48"/>
      <c r="JVK67" s="48"/>
      <c r="JVL67" s="48"/>
      <c r="JVM67" s="48"/>
      <c r="JVN67" s="48"/>
      <c r="JVO67" s="48"/>
      <c r="JVP67" s="48"/>
      <c r="JVQ67" s="48"/>
      <c r="JVR67" s="48"/>
      <c r="JVS67" s="48"/>
      <c r="JVT67" s="48"/>
      <c r="JVU67" s="48"/>
      <c r="JVV67" s="48"/>
      <c r="JVW67" s="48"/>
      <c r="JVX67" s="48"/>
      <c r="JVY67" s="48"/>
      <c r="JVZ67" s="48"/>
      <c r="JWA67" s="48"/>
      <c r="JWB67" s="48"/>
      <c r="JWC67" s="48"/>
      <c r="JWD67" s="48"/>
      <c r="JWE67" s="48"/>
      <c r="JWF67" s="48"/>
      <c r="JWG67" s="48"/>
      <c r="JWH67" s="48"/>
      <c r="JWI67" s="48"/>
      <c r="JWJ67" s="48"/>
      <c r="JWK67" s="48"/>
      <c r="JWL67" s="48"/>
      <c r="JWM67" s="48"/>
      <c r="JWN67" s="48"/>
      <c r="JWO67" s="48"/>
      <c r="JWP67" s="48"/>
      <c r="JWQ67" s="48"/>
      <c r="JWR67" s="48"/>
      <c r="JWS67" s="48"/>
      <c r="JWT67" s="48"/>
      <c r="JWU67" s="48"/>
      <c r="JWV67" s="48"/>
      <c r="JWW67" s="48"/>
      <c r="JWX67" s="48"/>
      <c r="JWY67" s="48"/>
      <c r="JWZ67" s="48"/>
      <c r="JXA67" s="48"/>
      <c r="JXB67" s="48"/>
      <c r="JXC67" s="48"/>
      <c r="JXD67" s="48"/>
      <c r="JXE67" s="48"/>
      <c r="JXF67" s="48"/>
      <c r="JXG67" s="48"/>
      <c r="JXH67" s="48"/>
      <c r="JXI67" s="48"/>
      <c r="JXJ67" s="48"/>
      <c r="JXK67" s="48"/>
      <c r="JXL67" s="48"/>
      <c r="JXM67" s="48"/>
      <c r="JXN67" s="48"/>
      <c r="JXO67" s="48"/>
      <c r="JXP67" s="48"/>
      <c r="JXQ67" s="48"/>
      <c r="JXR67" s="48"/>
      <c r="JXS67" s="48"/>
      <c r="JXT67" s="48"/>
      <c r="JXU67" s="48"/>
      <c r="JXV67" s="48"/>
      <c r="JXW67" s="48"/>
      <c r="JXX67" s="48"/>
      <c r="JXY67" s="48"/>
      <c r="JXZ67" s="48"/>
      <c r="JYA67" s="48"/>
      <c r="JYB67" s="48"/>
      <c r="JYC67" s="48"/>
      <c r="JYD67" s="48"/>
      <c r="JYE67" s="48"/>
      <c r="JYF67" s="48"/>
      <c r="JYG67" s="48"/>
      <c r="JYH67" s="48"/>
      <c r="JYI67" s="48"/>
      <c r="JYJ67" s="48"/>
      <c r="JYK67" s="48"/>
      <c r="JYL67" s="48"/>
      <c r="JYM67" s="48"/>
      <c r="JYN67" s="48"/>
      <c r="JYO67" s="48"/>
      <c r="JYP67" s="48"/>
      <c r="JYQ67" s="48"/>
      <c r="JYR67" s="48"/>
      <c r="JYS67" s="48"/>
      <c r="JYT67" s="48"/>
      <c r="JYU67" s="48"/>
      <c r="JYV67" s="48"/>
      <c r="JYW67" s="48"/>
      <c r="JYX67" s="48"/>
      <c r="JYY67" s="48"/>
      <c r="JYZ67" s="48"/>
      <c r="JZA67" s="48"/>
      <c r="JZB67" s="48"/>
      <c r="JZC67" s="48"/>
      <c r="JZD67" s="48"/>
      <c r="JZE67" s="48"/>
      <c r="JZF67" s="48"/>
      <c r="JZG67" s="48"/>
      <c r="JZH67" s="48"/>
      <c r="JZI67" s="48"/>
      <c r="JZJ67" s="48"/>
      <c r="JZK67" s="48"/>
      <c r="JZL67" s="48"/>
      <c r="JZM67" s="48"/>
      <c r="JZN67" s="48"/>
      <c r="JZO67" s="48"/>
      <c r="JZP67" s="48"/>
      <c r="JZQ67" s="48"/>
      <c r="JZR67" s="48"/>
      <c r="JZS67" s="48"/>
      <c r="JZT67" s="48"/>
      <c r="JZU67" s="48"/>
      <c r="JZV67" s="48"/>
      <c r="JZW67" s="48"/>
      <c r="JZX67" s="48"/>
      <c r="JZY67" s="48"/>
      <c r="JZZ67" s="48"/>
      <c r="KAA67" s="48"/>
      <c r="KAB67" s="48"/>
      <c r="KAC67" s="48"/>
      <c r="KAD67" s="48"/>
      <c r="KAE67" s="48"/>
      <c r="KAF67" s="48"/>
      <c r="KAG67" s="48"/>
      <c r="KAH67" s="48"/>
      <c r="KAI67" s="48"/>
      <c r="KAJ67" s="48"/>
      <c r="KAK67" s="48"/>
      <c r="KAL67" s="48"/>
      <c r="KAM67" s="48"/>
      <c r="KAN67" s="48"/>
      <c r="KAO67" s="48"/>
      <c r="KAP67" s="48"/>
      <c r="KAQ67" s="48"/>
      <c r="KAR67" s="48"/>
      <c r="KAS67" s="48"/>
      <c r="KAT67" s="48"/>
      <c r="KAU67" s="48"/>
      <c r="KAV67" s="48"/>
      <c r="KAW67" s="48"/>
      <c r="KAX67" s="48"/>
      <c r="KAY67" s="48"/>
      <c r="KAZ67" s="48"/>
      <c r="KBA67" s="48"/>
      <c r="KBB67" s="48"/>
      <c r="KBC67" s="48"/>
      <c r="KBD67" s="48"/>
      <c r="KBE67" s="48"/>
      <c r="KBF67" s="48"/>
      <c r="KBG67" s="48"/>
      <c r="KBH67" s="48"/>
      <c r="KBI67" s="48"/>
      <c r="KBJ67" s="48"/>
      <c r="KBK67" s="48"/>
      <c r="KBL67" s="48"/>
      <c r="KBM67" s="48"/>
      <c r="KBN67" s="48"/>
      <c r="KBO67" s="48"/>
      <c r="KBP67" s="48"/>
      <c r="KBQ67" s="48"/>
      <c r="KBR67" s="48"/>
      <c r="KBS67" s="48"/>
      <c r="KBT67" s="48"/>
      <c r="KBU67" s="48"/>
      <c r="KBV67" s="48"/>
      <c r="KBW67" s="48"/>
      <c r="KBX67" s="48"/>
      <c r="KBY67" s="48"/>
      <c r="KBZ67" s="48"/>
      <c r="KCA67" s="48"/>
      <c r="KCB67" s="48"/>
      <c r="KCC67" s="48"/>
      <c r="KCD67" s="48"/>
      <c r="KCE67" s="48"/>
      <c r="KCF67" s="48"/>
      <c r="KCG67" s="48"/>
      <c r="KCH67" s="48"/>
      <c r="KCI67" s="48"/>
      <c r="KCJ67" s="48"/>
      <c r="KCK67" s="48"/>
      <c r="KCL67" s="48"/>
      <c r="KCM67" s="48"/>
      <c r="KCN67" s="48"/>
      <c r="KCO67" s="48"/>
      <c r="KCP67" s="48"/>
      <c r="KCQ67" s="48"/>
      <c r="KCR67" s="48"/>
      <c r="KCS67" s="48"/>
      <c r="KCT67" s="48"/>
      <c r="KCU67" s="48"/>
      <c r="KCV67" s="48"/>
      <c r="KCW67" s="48"/>
      <c r="KCX67" s="48"/>
      <c r="KCY67" s="48"/>
      <c r="KCZ67" s="48"/>
      <c r="KDA67" s="48"/>
      <c r="KDB67" s="48"/>
      <c r="KDC67" s="48"/>
      <c r="KDD67" s="48"/>
      <c r="KDE67" s="48"/>
      <c r="KDF67" s="48"/>
      <c r="KDG67" s="48"/>
      <c r="KDH67" s="48"/>
      <c r="KDI67" s="48"/>
      <c r="KDJ67" s="48"/>
      <c r="KDK67" s="48"/>
      <c r="KDL67" s="48"/>
      <c r="KDM67" s="48"/>
      <c r="KDN67" s="48"/>
      <c r="KDO67" s="48"/>
      <c r="KDP67" s="48"/>
      <c r="KDQ67" s="48"/>
      <c r="KDR67" s="48"/>
      <c r="KDS67" s="48"/>
      <c r="KDT67" s="48"/>
      <c r="KDU67" s="48"/>
      <c r="KDV67" s="48"/>
      <c r="KDW67" s="48"/>
      <c r="KDX67" s="48"/>
      <c r="KDY67" s="48"/>
      <c r="KDZ67" s="48"/>
      <c r="KEA67" s="48"/>
      <c r="KEB67" s="48"/>
      <c r="KEC67" s="48"/>
      <c r="KED67" s="48"/>
      <c r="KEE67" s="48"/>
      <c r="KEF67" s="48"/>
      <c r="KEG67" s="48"/>
      <c r="KEH67" s="48"/>
      <c r="KEI67" s="48"/>
      <c r="KEJ67" s="48"/>
      <c r="KEK67" s="48"/>
      <c r="KEL67" s="48"/>
      <c r="KEM67" s="48"/>
      <c r="KEN67" s="48"/>
      <c r="KEO67" s="48"/>
      <c r="KEP67" s="48"/>
      <c r="KEQ67" s="48"/>
      <c r="KER67" s="48"/>
      <c r="KES67" s="48"/>
      <c r="KET67" s="48"/>
      <c r="KEU67" s="48"/>
      <c r="KEV67" s="48"/>
      <c r="KEW67" s="48"/>
      <c r="KEX67" s="48"/>
      <c r="KEY67" s="48"/>
      <c r="KEZ67" s="48"/>
      <c r="KFA67" s="48"/>
      <c r="KFB67" s="48"/>
      <c r="KFC67" s="48"/>
      <c r="KFD67" s="48"/>
      <c r="KFE67" s="48"/>
      <c r="KFF67" s="48"/>
      <c r="KFG67" s="48"/>
      <c r="KFH67" s="48"/>
      <c r="KFI67" s="48"/>
      <c r="KFJ67" s="48"/>
      <c r="KFK67" s="48"/>
      <c r="KFL67" s="48"/>
      <c r="KFM67" s="48"/>
      <c r="KFN67" s="48"/>
      <c r="KFO67" s="48"/>
      <c r="KFP67" s="48"/>
      <c r="KFQ67" s="48"/>
      <c r="KFR67" s="48"/>
      <c r="KFS67" s="48"/>
      <c r="KFT67" s="48"/>
      <c r="KFU67" s="48"/>
      <c r="KFV67" s="48"/>
      <c r="KFW67" s="48"/>
      <c r="KFX67" s="48"/>
      <c r="KFY67" s="48"/>
      <c r="KFZ67" s="48"/>
      <c r="KGA67" s="48"/>
      <c r="KGB67" s="48"/>
      <c r="KGC67" s="48"/>
      <c r="KGD67" s="48"/>
      <c r="KGE67" s="48"/>
      <c r="KGF67" s="48"/>
      <c r="KGG67" s="48"/>
      <c r="KGH67" s="48"/>
      <c r="KGI67" s="48"/>
      <c r="KGJ67" s="48"/>
      <c r="KGK67" s="48"/>
      <c r="KGL67" s="48"/>
      <c r="KGM67" s="48"/>
      <c r="KGN67" s="48"/>
      <c r="KGO67" s="48"/>
      <c r="KGP67" s="48"/>
      <c r="KGQ67" s="48"/>
      <c r="KGR67" s="48"/>
      <c r="KGS67" s="48"/>
      <c r="KGT67" s="48"/>
      <c r="KGU67" s="48"/>
      <c r="KGV67" s="48"/>
      <c r="KGW67" s="48"/>
      <c r="KGX67" s="48"/>
      <c r="KGY67" s="48"/>
      <c r="KGZ67" s="48"/>
      <c r="KHA67" s="48"/>
      <c r="KHB67" s="48"/>
      <c r="KHC67" s="48"/>
      <c r="KHD67" s="48"/>
      <c r="KHE67" s="48"/>
      <c r="KHF67" s="48"/>
      <c r="KHG67" s="48"/>
      <c r="KHH67" s="48"/>
      <c r="KHI67" s="48"/>
      <c r="KHJ67" s="48"/>
      <c r="KHK67" s="48"/>
      <c r="KHL67" s="48"/>
      <c r="KHM67" s="48"/>
      <c r="KHN67" s="48"/>
      <c r="KHO67" s="48"/>
      <c r="KHP67" s="48"/>
      <c r="KHQ67" s="48"/>
      <c r="KHR67" s="48"/>
      <c r="KHS67" s="48"/>
      <c r="KHT67" s="48"/>
      <c r="KHU67" s="48"/>
      <c r="KHV67" s="48"/>
      <c r="KHW67" s="48"/>
      <c r="KHX67" s="48"/>
      <c r="KHY67" s="48"/>
      <c r="KHZ67" s="48"/>
      <c r="KIA67" s="48"/>
      <c r="KIB67" s="48"/>
      <c r="KIC67" s="48"/>
      <c r="KID67" s="48"/>
      <c r="KIE67" s="48"/>
      <c r="KIF67" s="48"/>
      <c r="KIG67" s="48"/>
      <c r="KIH67" s="48"/>
      <c r="KII67" s="48"/>
      <c r="KIJ67" s="48"/>
      <c r="KIK67" s="48"/>
      <c r="KIL67" s="48"/>
      <c r="KIM67" s="48"/>
      <c r="KIN67" s="48"/>
      <c r="KIO67" s="48"/>
      <c r="KIP67" s="48"/>
      <c r="KIQ67" s="48"/>
      <c r="KIR67" s="48"/>
      <c r="KIS67" s="48"/>
      <c r="KIT67" s="48"/>
      <c r="KIU67" s="48"/>
      <c r="KIV67" s="48"/>
      <c r="KIW67" s="48"/>
      <c r="KIX67" s="48"/>
      <c r="KIY67" s="48"/>
      <c r="KIZ67" s="48"/>
      <c r="KJA67" s="48"/>
      <c r="KJB67" s="48"/>
      <c r="KJC67" s="48"/>
      <c r="KJD67" s="48"/>
      <c r="KJE67" s="48"/>
      <c r="KJF67" s="48"/>
      <c r="KJG67" s="48"/>
      <c r="KJH67" s="48"/>
      <c r="KJI67" s="48"/>
      <c r="KJJ67" s="48"/>
      <c r="KJK67" s="48"/>
      <c r="KJL67" s="48"/>
      <c r="KJM67" s="48"/>
      <c r="KJN67" s="48"/>
      <c r="KJO67" s="48"/>
      <c r="KJP67" s="48"/>
      <c r="KJQ67" s="48"/>
      <c r="KJR67" s="48"/>
      <c r="KJS67" s="48"/>
      <c r="KJT67" s="48"/>
      <c r="KJU67" s="48"/>
      <c r="KJV67" s="48"/>
      <c r="KJW67" s="48"/>
      <c r="KJX67" s="48"/>
      <c r="KJY67" s="48"/>
      <c r="KJZ67" s="48"/>
      <c r="KKA67" s="48"/>
      <c r="KKB67" s="48"/>
      <c r="KKC67" s="48"/>
      <c r="KKD67" s="48"/>
      <c r="KKE67" s="48"/>
      <c r="KKF67" s="48"/>
      <c r="KKG67" s="48"/>
      <c r="KKH67" s="48"/>
      <c r="KKI67" s="48"/>
      <c r="KKJ67" s="48"/>
      <c r="KKK67" s="48"/>
      <c r="KKL67" s="48"/>
      <c r="KKM67" s="48"/>
      <c r="KKN67" s="48"/>
      <c r="KKO67" s="48"/>
      <c r="KKP67" s="48"/>
      <c r="KKQ67" s="48"/>
      <c r="KKR67" s="48"/>
      <c r="KKS67" s="48"/>
      <c r="KKT67" s="48"/>
      <c r="KKU67" s="48"/>
      <c r="KKV67" s="48"/>
      <c r="KKW67" s="48"/>
      <c r="KKX67" s="48"/>
      <c r="KKY67" s="48"/>
      <c r="KKZ67" s="48"/>
      <c r="KLA67" s="48"/>
      <c r="KLB67" s="48"/>
      <c r="KLC67" s="48"/>
      <c r="KLD67" s="48"/>
      <c r="KLE67" s="48"/>
      <c r="KLF67" s="48"/>
      <c r="KLG67" s="48"/>
      <c r="KLH67" s="48"/>
      <c r="KLI67" s="48"/>
      <c r="KLJ67" s="48"/>
      <c r="KLK67" s="48"/>
      <c r="KLL67" s="48"/>
      <c r="KLM67" s="48"/>
      <c r="KLN67" s="48"/>
      <c r="KLO67" s="48"/>
      <c r="KLP67" s="48"/>
      <c r="KLQ67" s="48"/>
      <c r="KLR67" s="48"/>
      <c r="KLS67" s="48"/>
      <c r="KLT67" s="48"/>
      <c r="KLU67" s="48"/>
      <c r="KLV67" s="48"/>
      <c r="KLW67" s="48"/>
      <c r="KLX67" s="48"/>
      <c r="KLY67" s="48"/>
      <c r="KLZ67" s="48"/>
      <c r="KMA67" s="48"/>
      <c r="KMB67" s="48"/>
      <c r="KMC67" s="48"/>
      <c r="KMD67" s="48"/>
      <c r="KME67" s="48"/>
      <c r="KMF67" s="48"/>
      <c r="KMG67" s="48"/>
      <c r="KMH67" s="48"/>
      <c r="KMI67" s="48"/>
      <c r="KMJ67" s="48"/>
      <c r="KMK67" s="48"/>
      <c r="KML67" s="48"/>
      <c r="KMM67" s="48"/>
      <c r="KMN67" s="48"/>
      <c r="KMO67" s="48"/>
      <c r="KMP67" s="48"/>
      <c r="KMQ67" s="48"/>
      <c r="KMR67" s="48"/>
      <c r="KMS67" s="48"/>
      <c r="KMT67" s="48"/>
      <c r="KMU67" s="48"/>
      <c r="KMV67" s="48"/>
      <c r="KMW67" s="48"/>
      <c r="KMX67" s="48"/>
      <c r="KMY67" s="48"/>
      <c r="KMZ67" s="48"/>
      <c r="KNA67" s="48"/>
      <c r="KNB67" s="48"/>
      <c r="KNC67" s="48"/>
      <c r="KND67" s="48"/>
      <c r="KNE67" s="48"/>
      <c r="KNF67" s="48"/>
      <c r="KNG67" s="48"/>
      <c r="KNH67" s="48"/>
      <c r="KNI67" s="48"/>
      <c r="KNJ67" s="48"/>
      <c r="KNK67" s="48"/>
      <c r="KNL67" s="48"/>
      <c r="KNM67" s="48"/>
      <c r="KNN67" s="48"/>
      <c r="KNO67" s="48"/>
      <c r="KNP67" s="48"/>
      <c r="KNQ67" s="48"/>
      <c r="KNR67" s="48"/>
      <c r="KNS67" s="48"/>
      <c r="KNT67" s="48"/>
      <c r="KNU67" s="48"/>
      <c r="KNV67" s="48"/>
      <c r="KNW67" s="48"/>
      <c r="KNX67" s="48"/>
      <c r="KNY67" s="48"/>
      <c r="KNZ67" s="48"/>
      <c r="KOA67" s="48"/>
      <c r="KOB67" s="48"/>
      <c r="KOC67" s="48"/>
      <c r="KOD67" s="48"/>
      <c r="KOE67" s="48"/>
      <c r="KOF67" s="48"/>
      <c r="KOG67" s="48"/>
      <c r="KOH67" s="48"/>
      <c r="KOI67" s="48"/>
      <c r="KOJ67" s="48"/>
      <c r="KOK67" s="48"/>
      <c r="KOL67" s="48"/>
      <c r="KOM67" s="48"/>
      <c r="KON67" s="48"/>
      <c r="KOO67" s="48"/>
      <c r="KOP67" s="48"/>
      <c r="KOQ67" s="48"/>
      <c r="KOR67" s="48"/>
      <c r="KOS67" s="48"/>
      <c r="KOT67" s="48"/>
      <c r="KOU67" s="48"/>
      <c r="KOV67" s="48"/>
      <c r="KOW67" s="48"/>
      <c r="KOX67" s="48"/>
      <c r="KOY67" s="48"/>
      <c r="KOZ67" s="48"/>
      <c r="KPA67" s="48"/>
      <c r="KPB67" s="48"/>
      <c r="KPC67" s="48"/>
      <c r="KPD67" s="48"/>
      <c r="KPE67" s="48"/>
      <c r="KPF67" s="48"/>
      <c r="KPG67" s="48"/>
      <c r="KPH67" s="48"/>
      <c r="KPI67" s="48"/>
      <c r="KPJ67" s="48"/>
      <c r="KPK67" s="48"/>
      <c r="KPL67" s="48"/>
      <c r="KPM67" s="48"/>
      <c r="KPN67" s="48"/>
      <c r="KPO67" s="48"/>
      <c r="KPP67" s="48"/>
      <c r="KPQ67" s="48"/>
      <c r="KPR67" s="48"/>
      <c r="KPS67" s="48"/>
      <c r="KPT67" s="48"/>
      <c r="KPU67" s="48"/>
      <c r="KPV67" s="48"/>
      <c r="KPW67" s="48"/>
      <c r="KPX67" s="48"/>
      <c r="KPY67" s="48"/>
      <c r="KPZ67" s="48"/>
      <c r="KQA67" s="48"/>
      <c r="KQB67" s="48"/>
      <c r="KQC67" s="48"/>
      <c r="KQD67" s="48"/>
      <c r="KQE67" s="48"/>
      <c r="KQF67" s="48"/>
      <c r="KQG67" s="48"/>
      <c r="KQH67" s="48"/>
      <c r="KQI67" s="48"/>
      <c r="KQJ67" s="48"/>
      <c r="KQK67" s="48"/>
      <c r="KQL67" s="48"/>
      <c r="KQM67" s="48"/>
      <c r="KQN67" s="48"/>
      <c r="KQO67" s="48"/>
      <c r="KQP67" s="48"/>
      <c r="KQQ67" s="48"/>
      <c r="KQR67" s="48"/>
      <c r="KQS67" s="48"/>
      <c r="KQT67" s="48"/>
      <c r="KQU67" s="48"/>
      <c r="KQV67" s="48"/>
      <c r="KQW67" s="48"/>
      <c r="KQX67" s="48"/>
      <c r="KQY67" s="48"/>
      <c r="KQZ67" s="48"/>
      <c r="KRA67" s="48"/>
      <c r="KRB67" s="48"/>
      <c r="KRC67" s="48"/>
      <c r="KRD67" s="48"/>
      <c r="KRE67" s="48"/>
      <c r="KRF67" s="48"/>
      <c r="KRG67" s="48"/>
      <c r="KRH67" s="48"/>
      <c r="KRI67" s="48"/>
      <c r="KRJ67" s="48"/>
      <c r="KRK67" s="48"/>
      <c r="KRL67" s="48"/>
      <c r="KRM67" s="48"/>
      <c r="KRN67" s="48"/>
      <c r="KRO67" s="48"/>
      <c r="KRP67" s="48"/>
      <c r="KRQ67" s="48"/>
      <c r="KRR67" s="48"/>
      <c r="KRS67" s="48"/>
      <c r="KRT67" s="48"/>
      <c r="KRU67" s="48"/>
      <c r="KRV67" s="48"/>
      <c r="KRW67" s="48"/>
      <c r="KRX67" s="48"/>
      <c r="KRY67" s="48"/>
      <c r="KRZ67" s="48"/>
      <c r="KSA67" s="48"/>
      <c r="KSB67" s="48"/>
      <c r="KSC67" s="48"/>
      <c r="KSD67" s="48"/>
      <c r="KSE67" s="48"/>
      <c r="KSF67" s="48"/>
      <c r="KSG67" s="48"/>
      <c r="KSH67" s="48"/>
      <c r="KSI67" s="48"/>
      <c r="KSJ67" s="48"/>
      <c r="KSK67" s="48"/>
      <c r="KSL67" s="48"/>
      <c r="KSM67" s="48"/>
      <c r="KSN67" s="48"/>
      <c r="KSO67" s="48"/>
      <c r="KSP67" s="48"/>
      <c r="KSQ67" s="48"/>
      <c r="KSR67" s="48"/>
      <c r="KSS67" s="48"/>
      <c r="KST67" s="48"/>
      <c r="KSU67" s="48"/>
      <c r="KSV67" s="48"/>
      <c r="KSW67" s="48"/>
      <c r="KSX67" s="48"/>
      <c r="KSY67" s="48"/>
      <c r="KSZ67" s="48"/>
      <c r="KTA67" s="48"/>
      <c r="KTB67" s="48"/>
      <c r="KTC67" s="48"/>
      <c r="KTD67" s="48"/>
      <c r="KTE67" s="48"/>
      <c r="KTF67" s="48"/>
      <c r="KTG67" s="48"/>
      <c r="KTH67" s="48"/>
      <c r="KTI67" s="48"/>
      <c r="KTJ67" s="48"/>
      <c r="KTK67" s="48"/>
      <c r="KTL67" s="48"/>
      <c r="KTM67" s="48"/>
      <c r="KTN67" s="48"/>
      <c r="KTO67" s="48"/>
      <c r="KTP67" s="48"/>
      <c r="KTQ67" s="48"/>
      <c r="KTR67" s="48"/>
      <c r="KTS67" s="48"/>
      <c r="KTT67" s="48"/>
      <c r="KTU67" s="48"/>
      <c r="KTV67" s="48"/>
      <c r="KTW67" s="48"/>
      <c r="KTX67" s="48"/>
      <c r="KTY67" s="48"/>
      <c r="KTZ67" s="48"/>
      <c r="KUA67" s="48"/>
      <c r="KUB67" s="48"/>
      <c r="KUC67" s="48"/>
      <c r="KUD67" s="48"/>
      <c r="KUE67" s="48"/>
      <c r="KUF67" s="48"/>
      <c r="KUG67" s="48"/>
      <c r="KUH67" s="48"/>
      <c r="KUI67" s="48"/>
      <c r="KUJ67" s="48"/>
      <c r="KUK67" s="48"/>
      <c r="KUL67" s="48"/>
      <c r="KUM67" s="48"/>
      <c r="KUN67" s="48"/>
      <c r="KUO67" s="48"/>
      <c r="KUP67" s="48"/>
      <c r="KUQ67" s="48"/>
      <c r="KUR67" s="48"/>
      <c r="KUS67" s="48"/>
      <c r="KUT67" s="48"/>
      <c r="KUU67" s="48"/>
      <c r="KUV67" s="48"/>
      <c r="KUW67" s="48"/>
      <c r="KUX67" s="48"/>
      <c r="KUY67" s="48"/>
      <c r="KUZ67" s="48"/>
      <c r="KVA67" s="48"/>
      <c r="KVB67" s="48"/>
      <c r="KVC67" s="48"/>
      <c r="KVD67" s="48"/>
      <c r="KVE67" s="48"/>
      <c r="KVF67" s="48"/>
      <c r="KVG67" s="48"/>
      <c r="KVH67" s="48"/>
      <c r="KVI67" s="48"/>
      <c r="KVJ67" s="48"/>
      <c r="KVK67" s="48"/>
      <c r="KVL67" s="48"/>
      <c r="KVM67" s="48"/>
      <c r="KVN67" s="48"/>
      <c r="KVO67" s="48"/>
      <c r="KVP67" s="48"/>
      <c r="KVQ67" s="48"/>
      <c r="KVR67" s="48"/>
      <c r="KVS67" s="48"/>
      <c r="KVT67" s="48"/>
      <c r="KVU67" s="48"/>
      <c r="KVV67" s="48"/>
      <c r="KVW67" s="48"/>
      <c r="KVX67" s="48"/>
      <c r="KVY67" s="48"/>
      <c r="KVZ67" s="48"/>
      <c r="KWA67" s="48"/>
      <c r="KWB67" s="48"/>
      <c r="KWC67" s="48"/>
      <c r="KWD67" s="48"/>
      <c r="KWE67" s="48"/>
      <c r="KWF67" s="48"/>
      <c r="KWG67" s="48"/>
      <c r="KWH67" s="48"/>
      <c r="KWI67" s="48"/>
      <c r="KWJ67" s="48"/>
      <c r="KWK67" s="48"/>
      <c r="KWL67" s="48"/>
      <c r="KWM67" s="48"/>
      <c r="KWN67" s="48"/>
      <c r="KWO67" s="48"/>
      <c r="KWP67" s="48"/>
      <c r="KWQ67" s="48"/>
      <c r="KWR67" s="48"/>
      <c r="KWS67" s="48"/>
      <c r="KWT67" s="48"/>
      <c r="KWU67" s="48"/>
      <c r="KWV67" s="48"/>
      <c r="KWW67" s="48"/>
      <c r="KWX67" s="48"/>
      <c r="KWY67" s="48"/>
      <c r="KWZ67" s="48"/>
      <c r="KXA67" s="48"/>
      <c r="KXB67" s="48"/>
      <c r="KXC67" s="48"/>
      <c r="KXD67" s="48"/>
      <c r="KXE67" s="48"/>
      <c r="KXF67" s="48"/>
      <c r="KXG67" s="48"/>
      <c r="KXH67" s="48"/>
      <c r="KXI67" s="48"/>
      <c r="KXJ67" s="48"/>
      <c r="KXK67" s="48"/>
      <c r="KXL67" s="48"/>
      <c r="KXM67" s="48"/>
      <c r="KXN67" s="48"/>
      <c r="KXO67" s="48"/>
      <c r="KXP67" s="48"/>
      <c r="KXQ67" s="48"/>
      <c r="KXR67" s="48"/>
      <c r="KXS67" s="48"/>
      <c r="KXT67" s="48"/>
      <c r="KXU67" s="48"/>
      <c r="KXV67" s="48"/>
      <c r="KXW67" s="48"/>
      <c r="KXX67" s="48"/>
      <c r="KXY67" s="48"/>
      <c r="KXZ67" s="48"/>
      <c r="KYA67" s="48"/>
      <c r="KYB67" s="48"/>
      <c r="KYC67" s="48"/>
      <c r="KYD67" s="48"/>
      <c r="KYE67" s="48"/>
      <c r="KYF67" s="48"/>
      <c r="KYG67" s="48"/>
      <c r="KYH67" s="48"/>
      <c r="KYI67" s="48"/>
      <c r="KYJ67" s="48"/>
      <c r="KYK67" s="48"/>
      <c r="KYL67" s="48"/>
      <c r="KYM67" s="48"/>
      <c r="KYN67" s="48"/>
      <c r="KYO67" s="48"/>
      <c r="KYP67" s="48"/>
      <c r="KYQ67" s="48"/>
      <c r="KYR67" s="48"/>
      <c r="KYS67" s="48"/>
      <c r="KYT67" s="48"/>
      <c r="KYU67" s="48"/>
      <c r="KYV67" s="48"/>
      <c r="KYW67" s="48"/>
      <c r="KYX67" s="48"/>
      <c r="KYY67" s="48"/>
      <c r="KYZ67" s="48"/>
      <c r="KZA67" s="48"/>
      <c r="KZB67" s="48"/>
      <c r="KZC67" s="48"/>
      <c r="KZD67" s="48"/>
      <c r="KZE67" s="48"/>
      <c r="KZF67" s="48"/>
      <c r="KZG67" s="48"/>
      <c r="KZH67" s="48"/>
      <c r="KZI67" s="48"/>
      <c r="KZJ67" s="48"/>
      <c r="KZK67" s="48"/>
      <c r="KZL67" s="48"/>
      <c r="KZM67" s="48"/>
      <c r="KZN67" s="48"/>
      <c r="KZO67" s="48"/>
      <c r="KZP67" s="48"/>
      <c r="KZQ67" s="48"/>
      <c r="KZR67" s="48"/>
      <c r="KZS67" s="48"/>
      <c r="KZT67" s="48"/>
      <c r="KZU67" s="48"/>
      <c r="KZV67" s="48"/>
      <c r="KZW67" s="48"/>
      <c r="KZX67" s="48"/>
      <c r="KZY67" s="48"/>
      <c r="KZZ67" s="48"/>
      <c r="LAA67" s="48"/>
      <c r="LAB67" s="48"/>
      <c r="LAC67" s="48"/>
      <c r="LAD67" s="48"/>
      <c r="LAE67" s="48"/>
      <c r="LAF67" s="48"/>
      <c r="LAG67" s="48"/>
      <c r="LAH67" s="48"/>
      <c r="LAI67" s="48"/>
      <c r="LAJ67" s="48"/>
      <c r="LAK67" s="48"/>
      <c r="LAL67" s="48"/>
      <c r="LAM67" s="48"/>
      <c r="LAN67" s="48"/>
      <c r="LAO67" s="48"/>
      <c r="LAP67" s="48"/>
      <c r="LAQ67" s="48"/>
      <c r="LAR67" s="48"/>
      <c r="LAS67" s="48"/>
      <c r="LAT67" s="48"/>
      <c r="LAU67" s="48"/>
      <c r="LAV67" s="48"/>
      <c r="LAW67" s="48"/>
      <c r="LAX67" s="48"/>
      <c r="LAY67" s="48"/>
      <c r="LAZ67" s="48"/>
      <c r="LBA67" s="48"/>
      <c r="LBB67" s="48"/>
      <c r="LBC67" s="48"/>
      <c r="LBD67" s="48"/>
      <c r="LBE67" s="48"/>
      <c r="LBF67" s="48"/>
      <c r="LBG67" s="48"/>
      <c r="LBH67" s="48"/>
      <c r="LBI67" s="48"/>
      <c r="LBJ67" s="48"/>
      <c r="LBK67" s="48"/>
      <c r="LBL67" s="48"/>
      <c r="LBM67" s="48"/>
      <c r="LBN67" s="48"/>
      <c r="LBO67" s="48"/>
      <c r="LBP67" s="48"/>
      <c r="LBQ67" s="48"/>
      <c r="LBR67" s="48"/>
      <c r="LBS67" s="48"/>
      <c r="LBT67" s="48"/>
      <c r="LBU67" s="48"/>
      <c r="LBV67" s="48"/>
      <c r="LBW67" s="48"/>
      <c r="LBX67" s="48"/>
      <c r="LBY67" s="48"/>
      <c r="LBZ67" s="48"/>
      <c r="LCA67" s="48"/>
      <c r="LCB67" s="48"/>
      <c r="LCC67" s="48"/>
      <c r="LCD67" s="48"/>
      <c r="LCE67" s="48"/>
      <c r="LCF67" s="48"/>
      <c r="LCG67" s="48"/>
      <c r="LCH67" s="48"/>
      <c r="LCI67" s="48"/>
      <c r="LCJ67" s="48"/>
      <c r="LCK67" s="48"/>
      <c r="LCL67" s="48"/>
      <c r="LCM67" s="48"/>
      <c r="LCN67" s="48"/>
      <c r="LCO67" s="48"/>
      <c r="LCP67" s="48"/>
      <c r="LCQ67" s="48"/>
      <c r="LCR67" s="48"/>
      <c r="LCS67" s="48"/>
      <c r="LCT67" s="48"/>
      <c r="LCU67" s="48"/>
      <c r="LCV67" s="48"/>
      <c r="LCW67" s="48"/>
      <c r="LCX67" s="48"/>
      <c r="LCY67" s="48"/>
      <c r="LCZ67" s="48"/>
      <c r="LDA67" s="48"/>
      <c r="LDB67" s="48"/>
      <c r="LDC67" s="48"/>
      <c r="LDD67" s="48"/>
      <c r="LDE67" s="48"/>
      <c r="LDF67" s="48"/>
      <c r="LDG67" s="48"/>
      <c r="LDH67" s="48"/>
      <c r="LDI67" s="48"/>
      <c r="LDJ67" s="48"/>
      <c r="LDK67" s="48"/>
      <c r="LDL67" s="48"/>
      <c r="LDM67" s="48"/>
      <c r="LDN67" s="48"/>
      <c r="LDO67" s="48"/>
      <c r="LDP67" s="48"/>
      <c r="LDQ67" s="48"/>
      <c r="LDR67" s="48"/>
      <c r="LDS67" s="48"/>
      <c r="LDT67" s="48"/>
      <c r="LDU67" s="48"/>
      <c r="LDV67" s="48"/>
      <c r="LDW67" s="48"/>
      <c r="LDX67" s="48"/>
      <c r="LDY67" s="48"/>
      <c r="LDZ67" s="48"/>
      <c r="LEA67" s="48"/>
      <c r="LEB67" s="48"/>
      <c r="LEC67" s="48"/>
      <c r="LED67" s="48"/>
      <c r="LEE67" s="48"/>
      <c r="LEF67" s="48"/>
      <c r="LEG67" s="48"/>
      <c r="LEH67" s="48"/>
      <c r="LEI67" s="48"/>
      <c r="LEJ67" s="48"/>
      <c r="LEK67" s="48"/>
      <c r="LEL67" s="48"/>
      <c r="LEM67" s="48"/>
      <c r="LEN67" s="48"/>
      <c r="LEO67" s="48"/>
      <c r="LEP67" s="48"/>
      <c r="LEQ67" s="48"/>
      <c r="LER67" s="48"/>
      <c r="LES67" s="48"/>
      <c r="LET67" s="48"/>
      <c r="LEU67" s="48"/>
      <c r="LEV67" s="48"/>
      <c r="LEW67" s="48"/>
      <c r="LEX67" s="48"/>
      <c r="LEY67" s="48"/>
      <c r="LEZ67" s="48"/>
      <c r="LFA67" s="48"/>
      <c r="LFB67" s="48"/>
      <c r="LFC67" s="48"/>
      <c r="LFD67" s="48"/>
      <c r="LFE67" s="48"/>
      <c r="LFF67" s="48"/>
      <c r="LFG67" s="48"/>
      <c r="LFH67" s="48"/>
      <c r="LFI67" s="48"/>
      <c r="LFJ67" s="48"/>
      <c r="LFK67" s="48"/>
      <c r="LFL67" s="48"/>
      <c r="LFM67" s="48"/>
      <c r="LFN67" s="48"/>
      <c r="LFO67" s="48"/>
      <c r="LFP67" s="48"/>
      <c r="LFQ67" s="48"/>
      <c r="LFR67" s="48"/>
      <c r="LFS67" s="48"/>
      <c r="LFT67" s="48"/>
      <c r="LFU67" s="48"/>
      <c r="LFV67" s="48"/>
      <c r="LFW67" s="48"/>
      <c r="LFX67" s="48"/>
      <c r="LFY67" s="48"/>
      <c r="LFZ67" s="48"/>
      <c r="LGA67" s="48"/>
      <c r="LGB67" s="48"/>
      <c r="LGC67" s="48"/>
      <c r="LGD67" s="48"/>
      <c r="LGE67" s="48"/>
      <c r="LGF67" s="48"/>
      <c r="LGG67" s="48"/>
      <c r="LGH67" s="48"/>
      <c r="LGI67" s="48"/>
      <c r="LGJ67" s="48"/>
      <c r="LGK67" s="48"/>
      <c r="LGL67" s="48"/>
      <c r="LGM67" s="48"/>
      <c r="LGN67" s="48"/>
      <c r="LGO67" s="48"/>
      <c r="LGP67" s="48"/>
      <c r="LGQ67" s="48"/>
      <c r="LGR67" s="48"/>
      <c r="LGS67" s="48"/>
      <c r="LGT67" s="48"/>
      <c r="LGU67" s="48"/>
      <c r="LGV67" s="48"/>
      <c r="LGW67" s="48"/>
      <c r="LGX67" s="48"/>
      <c r="LGY67" s="48"/>
      <c r="LGZ67" s="48"/>
      <c r="LHA67" s="48"/>
      <c r="LHB67" s="48"/>
      <c r="LHC67" s="48"/>
      <c r="LHD67" s="48"/>
      <c r="LHE67" s="48"/>
      <c r="LHF67" s="48"/>
      <c r="LHG67" s="48"/>
      <c r="LHH67" s="48"/>
      <c r="LHI67" s="48"/>
      <c r="LHJ67" s="48"/>
      <c r="LHK67" s="48"/>
      <c r="LHL67" s="48"/>
      <c r="LHM67" s="48"/>
      <c r="LHN67" s="48"/>
      <c r="LHO67" s="48"/>
      <c r="LHP67" s="48"/>
      <c r="LHQ67" s="48"/>
      <c r="LHR67" s="48"/>
      <c r="LHS67" s="48"/>
      <c r="LHT67" s="48"/>
      <c r="LHU67" s="48"/>
      <c r="LHV67" s="48"/>
      <c r="LHW67" s="48"/>
      <c r="LHX67" s="48"/>
      <c r="LHY67" s="48"/>
      <c r="LHZ67" s="48"/>
      <c r="LIA67" s="48"/>
      <c r="LIB67" s="48"/>
      <c r="LIC67" s="48"/>
      <c r="LID67" s="48"/>
      <c r="LIE67" s="48"/>
      <c r="LIF67" s="48"/>
      <c r="LIG67" s="48"/>
      <c r="LIH67" s="48"/>
      <c r="LII67" s="48"/>
      <c r="LIJ67" s="48"/>
      <c r="LIK67" s="48"/>
      <c r="LIL67" s="48"/>
      <c r="LIM67" s="48"/>
      <c r="LIN67" s="48"/>
      <c r="LIO67" s="48"/>
      <c r="LIP67" s="48"/>
      <c r="LIQ67" s="48"/>
      <c r="LIR67" s="48"/>
      <c r="LIS67" s="48"/>
      <c r="LIT67" s="48"/>
      <c r="LIU67" s="48"/>
      <c r="LIV67" s="48"/>
      <c r="LIW67" s="48"/>
      <c r="LIX67" s="48"/>
      <c r="LIY67" s="48"/>
      <c r="LIZ67" s="48"/>
      <c r="LJA67" s="48"/>
      <c r="LJB67" s="48"/>
      <c r="LJC67" s="48"/>
      <c r="LJD67" s="48"/>
      <c r="LJE67" s="48"/>
      <c r="LJF67" s="48"/>
      <c r="LJG67" s="48"/>
      <c r="LJH67" s="48"/>
      <c r="LJI67" s="48"/>
      <c r="LJJ67" s="48"/>
      <c r="LJK67" s="48"/>
      <c r="LJL67" s="48"/>
      <c r="LJM67" s="48"/>
      <c r="LJN67" s="48"/>
      <c r="LJO67" s="48"/>
      <c r="LJP67" s="48"/>
      <c r="LJQ67" s="48"/>
      <c r="LJR67" s="48"/>
      <c r="LJS67" s="48"/>
      <c r="LJT67" s="48"/>
      <c r="LJU67" s="48"/>
      <c r="LJV67" s="48"/>
      <c r="LJW67" s="48"/>
      <c r="LJX67" s="48"/>
      <c r="LJY67" s="48"/>
      <c r="LJZ67" s="48"/>
      <c r="LKA67" s="48"/>
      <c r="LKB67" s="48"/>
      <c r="LKC67" s="48"/>
      <c r="LKD67" s="48"/>
      <c r="LKE67" s="48"/>
      <c r="LKF67" s="48"/>
      <c r="LKG67" s="48"/>
      <c r="LKH67" s="48"/>
      <c r="LKI67" s="48"/>
      <c r="LKJ67" s="48"/>
      <c r="LKK67" s="48"/>
      <c r="LKL67" s="48"/>
      <c r="LKM67" s="48"/>
      <c r="LKN67" s="48"/>
      <c r="LKO67" s="48"/>
      <c r="LKP67" s="48"/>
      <c r="LKQ67" s="48"/>
      <c r="LKR67" s="48"/>
      <c r="LKS67" s="48"/>
      <c r="LKT67" s="48"/>
      <c r="LKU67" s="48"/>
      <c r="LKV67" s="48"/>
      <c r="LKW67" s="48"/>
      <c r="LKX67" s="48"/>
      <c r="LKY67" s="48"/>
      <c r="LKZ67" s="48"/>
      <c r="LLA67" s="48"/>
      <c r="LLB67" s="48"/>
      <c r="LLC67" s="48"/>
      <c r="LLD67" s="48"/>
      <c r="LLE67" s="48"/>
      <c r="LLF67" s="48"/>
      <c r="LLG67" s="48"/>
      <c r="LLH67" s="48"/>
      <c r="LLI67" s="48"/>
      <c r="LLJ67" s="48"/>
      <c r="LLK67" s="48"/>
      <c r="LLL67" s="48"/>
      <c r="LLM67" s="48"/>
      <c r="LLN67" s="48"/>
      <c r="LLO67" s="48"/>
      <c r="LLP67" s="48"/>
      <c r="LLQ67" s="48"/>
      <c r="LLR67" s="48"/>
      <c r="LLS67" s="48"/>
      <c r="LLT67" s="48"/>
      <c r="LLU67" s="48"/>
      <c r="LLV67" s="48"/>
      <c r="LLW67" s="48"/>
      <c r="LLX67" s="48"/>
      <c r="LLY67" s="48"/>
      <c r="LLZ67" s="48"/>
      <c r="LMA67" s="48"/>
      <c r="LMB67" s="48"/>
      <c r="LMC67" s="48"/>
      <c r="LMD67" s="48"/>
      <c r="LME67" s="48"/>
      <c r="LMF67" s="48"/>
      <c r="LMG67" s="48"/>
      <c r="LMH67" s="48"/>
      <c r="LMI67" s="48"/>
      <c r="LMJ67" s="48"/>
      <c r="LMK67" s="48"/>
      <c r="LML67" s="48"/>
      <c r="LMM67" s="48"/>
      <c r="LMN67" s="48"/>
      <c r="LMO67" s="48"/>
      <c r="LMP67" s="48"/>
      <c r="LMQ67" s="48"/>
      <c r="LMR67" s="48"/>
      <c r="LMS67" s="48"/>
      <c r="LMT67" s="48"/>
      <c r="LMU67" s="48"/>
      <c r="LMV67" s="48"/>
      <c r="LMW67" s="48"/>
      <c r="LMX67" s="48"/>
      <c r="LMY67" s="48"/>
      <c r="LMZ67" s="48"/>
      <c r="LNA67" s="48"/>
      <c r="LNB67" s="48"/>
      <c r="LNC67" s="48"/>
      <c r="LND67" s="48"/>
      <c r="LNE67" s="48"/>
      <c r="LNF67" s="48"/>
      <c r="LNG67" s="48"/>
      <c r="LNH67" s="48"/>
      <c r="LNI67" s="48"/>
      <c r="LNJ67" s="48"/>
      <c r="LNK67" s="48"/>
      <c r="LNL67" s="48"/>
      <c r="LNM67" s="48"/>
      <c r="LNN67" s="48"/>
      <c r="LNO67" s="48"/>
      <c r="LNP67" s="48"/>
      <c r="LNQ67" s="48"/>
      <c r="LNR67" s="48"/>
      <c r="LNS67" s="48"/>
      <c r="LNT67" s="48"/>
      <c r="LNU67" s="48"/>
      <c r="LNV67" s="48"/>
      <c r="LNW67" s="48"/>
      <c r="LNX67" s="48"/>
      <c r="LNY67" s="48"/>
      <c r="LNZ67" s="48"/>
      <c r="LOA67" s="48"/>
      <c r="LOB67" s="48"/>
      <c r="LOC67" s="48"/>
      <c r="LOD67" s="48"/>
      <c r="LOE67" s="48"/>
      <c r="LOF67" s="48"/>
      <c r="LOG67" s="48"/>
      <c r="LOH67" s="48"/>
      <c r="LOI67" s="48"/>
      <c r="LOJ67" s="48"/>
      <c r="LOK67" s="48"/>
      <c r="LOL67" s="48"/>
      <c r="LOM67" s="48"/>
      <c r="LON67" s="48"/>
      <c r="LOO67" s="48"/>
      <c r="LOP67" s="48"/>
      <c r="LOQ67" s="48"/>
      <c r="LOR67" s="48"/>
      <c r="LOS67" s="48"/>
      <c r="LOT67" s="48"/>
      <c r="LOU67" s="48"/>
      <c r="LOV67" s="48"/>
      <c r="LOW67" s="48"/>
      <c r="LOX67" s="48"/>
      <c r="LOY67" s="48"/>
      <c r="LOZ67" s="48"/>
      <c r="LPA67" s="48"/>
      <c r="LPB67" s="48"/>
      <c r="LPC67" s="48"/>
      <c r="LPD67" s="48"/>
      <c r="LPE67" s="48"/>
      <c r="LPF67" s="48"/>
      <c r="LPG67" s="48"/>
      <c r="LPH67" s="48"/>
      <c r="LPI67" s="48"/>
      <c r="LPJ67" s="48"/>
      <c r="LPK67" s="48"/>
      <c r="LPL67" s="48"/>
      <c r="LPM67" s="48"/>
      <c r="LPN67" s="48"/>
      <c r="LPO67" s="48"/>
      <c r="LPP67" s="48"/>
      <c r="LPQ67" s="48"/>
      <c r="LPR67" s="48"/>
      <c r="LPS67" s="48"/>
      <c r="LPT67" s="48"/>
      <c r="LPU67" s="48"/>
      <c r="LPV67" s="48"/>
      <c r="LPW67" s="48"/>
      <c r="LPX67" s="48"/>
      <c r="LPY67" s="48"/>
      <c r="LPZ67" s="48"/>
      <c r="LQA67" s="48"/>
      <c r="LQB67" s="48"/>
      <c r="LQC67" s="48"/>
      <c r="LQD67" s="48"/>
      <c r="LQE67" s="48"/>
      <c r="LQF67" s="48"/>
      <c r="LQG67" s="48"/>
      <c r="LQH67" s="48"/>
      <c r="LQI67" s="48"/>
      <c r="LQJ67" s="48"/>
      <c r="LQK67" s="48"/>
      <c r="LQL67" s="48"/>
      <c r="LQM67" s="48"/>
      <c r="LQN67" s="48"/>
      <c r="LQO67" s="48"/>
      <c r="LQP67" s="48"/>
      <c r="LQQ67" s="48"/>
      <c r="LQR67" s="48"/>
      <c r="LQS67" s="48"/>
      <c r="LQT67" s="48"/>
      <c r="LQU67" s="48"/>
      <c r="LQV67" s="48"/>
      <c r="LQW67" s="48"/>
      <c r="LQX67" s="48"/>
      <c r="LQY67" s="48"/>
      <c r="LQZ67" s="48"/>
      <c r="LRA67" s="48"/>
      <c r="LRB67" s="48"/>
      <c r="LRC67" s="48"/>
      <c r="LRD67" s="48"/>
      <c r="LRE67" s="48"/>
      <c r="LRF67" s="48"/>
      <c r="LRG67" s="48"/>
      <c r="LRH67" s="48"/>
      <c r="LRI67" s="48"/>
      <c r="LRJ67" s="48"/>
      <c r="LRK67" s="48"/>
      <c r="LRL67" s="48"/>
      <c r="LRM67" s="48"/>
      <c r="LRN67" s="48"/>
      <c r="LRO67" s="48"/>
      <c r="LRP67" s="48"/>
      <c r="LRQ67" s="48"/>
      <c r="LRR67" s="48"/>
      <c r="LRS67" s="48"/>
      <c r="LRT67" s="48"/>
      <c r="LRU67" s="48"/>
      <c r="LRV67" s="48"/>
      <c r="LRW67" s="48"/>
      <c r="LRX67" s="48"/>
      <c r="LRY67" s="48"/>
      <c r="LRZ67" s="48"/>
      <c r="LSA67" s="48"/>
      <c r="LSB67" s="48"/>
      <c r="LSC67" s="48"/>
      <c r="LSD67" s="48"/>
      <c r="LSE67" s="48"/>
      <c r="LSF67" s="48"/>
      <c r="LSG67" s="48"/>
      <c r="LSH67" s="48"/>
      <c r="LSI67" s="48"/>
      <c r="LSJ67" s="48"/>
      <c r="LSK67" s="48"/>
      <c r="LSL67" s="48"/>
      <c r="LSM67" s="48"/>
      <c r="LSN67" s="48"/>
      <c r="LSO67" s="48"/>
      <c r="LSP67" s="48"/>
      <c r="LSQ67" s="48"/>
      <c r="LSR67" s="48"/>
      <c r="LSS67" s="48"/>
      <c r="LST67" s="48"/>
      <c r="LSU67" s="48"/>
      <c r="LSV67" s="48"/>
      <c r="LSW67" s="48"/>
      <c r="LSX67" s="48"/>
      <c r="LSY67" s="48"/>
      <c r="LSZ67" s="48"/>
      <c r="LTA67" s="48"/>
      <c r="LTB67" s="48"/>
      <c r="LTC67" s="48"/>
      <c r="LTD67" s="48"/>
      <c r="LTE67" s="48"/>
      <c r="LTF67" s="48"/>
      <c r="LTG67" s="48"/>
      <c r="LTH67" s="48"/>
      <c r="LTI67" s="48"/>
      <c r="LTJ67" s="48"/>
      <c r="LTK67" s="48"/>
      <c r="LTL67" s="48"/>
      <c r="LTM67" s="48"/>
      <c r="LTN67" s="48"/>
      <c r="LTO67" s="48"/>
      <c r="LTP67" s="48"/>
      <c r="LTQ67" s="48"/>
      <c r="LTR67" s="48"/>
      <c r="LTS67" s="48"/>
      <c r="LTT67" s="48"/>
      <c r="LTU67" s="48"/>
      <c r="LTV67" s="48"/>
      <c r="LTW67" s="48"/>
      <c r="LTX67" s="48"/>
      <c r="LTY67" s="48"/>
      <c r="LTZ67" s="48"/>
      <c r="LUA67" s="48"/>
      <c r="LUB67" s="48"/>
      <c r="LUC67" s="48"/>
      <c r="LUD67" s="48"/>
      <c r="LUE67" s="48"/>
      <c r="LUF67" s="48"/>
      <c r="LUG67" s="48"/>
      <c r="LUH67" s="48"/>
      <c r="LUI67" s="48"/>
      <c r="LUJ67" s="48"/>
      <c r="LUK67" s="48"/>
      <c r="LUL67" s="48"/>
      <c r="LUM67" s="48"/>
      <c r="LUN67" s="48"/>
      <c r="LUO67" s="48"/>
      <c r="LUP67" s="48"/>
      <c r="LUQ67" s="48"/>
      <c r="LUR67" s="48"/>
      <c r="LUS67" s="48"/>
      <c r="LUT67" s="48"/>
      <c r="LUU67" s="48"/>
      <c r="LUV67" s="48"/>
      <c r="LUW67" s="48"/>
      <c r="LUX67" s="48"/>
      <c r="LUY67" s="48"/>
      <c r="LUZ67" s="48"/>
      <c r="LVA67" s="48"/>
      <c r="LVB67" s="48"/>
      <c r="LVC67" s="48"/>
      <c r="LVD67" s="48"/>
      <c r="LVE67" s="48"/>
      <c r="LVF67" s="48"/>
      <c r="LVG67" s="48"/>
      <c r="LVH67" s="48"/>
      <c r="LVI67" s="48"/>
      <c r="LVJ67" s="48"/>
      <c r="LVK67" s="48"/>
      <c r="LVL67" s="48"/>
      <c r="LVM67" s="48"/>
      <c r="LVN67" s="48"/>
      <c r="LVO67" s="48"/>
      <c r="LVP67" s="48"/>
      <c r="LVQ67" s="48"/>
      <c r="LVR67" s="48"/>
      <c r="LVS67" s="48"/>
      <c r="LVT67" s="48"/>
      <c r="LVU67" s="48"/>
      <c r="LVV67" s="48"/>
      <c r="LVW67" s="48"/>
      <c r="LVX67" s="48"/>
      <c r="LVY67" s="48"/>
      <c r="LVZ67" s="48"/>
      <c r="LWA67" s="48"/>
      <c r="LWB67" s="48"/>
      <c r="LWC67" s="48"/>
      <c r="LWD67" s="48"/>
      <c r="LWE67" s="48"/>
      <c r="LWF67" s="48"/>
      <c r="LWG67" s="48"/>
      <c r="LWH67" s="48"/>
      <c r="LWI67" s="48"/>
      <c r="LWJ67" s="48"/>
      <c r="LWK67" s="48"/>
      <c r="LWL67" s="48"/>
      <c r="LWM67" s="48"/>
      <c r="LWN67" s="48"/>
      <c r="LWO67" s="48"/>
      <c r="LWP67" s="48"/>
      <c r="LWQ67" s="48"/>
      <c r="LWR67" s="48"/>
      <c r="LWS67" s="48"/>
      <c r="LWT67" s="48"/>
      <c r="LWU67" s="48"/>
      <c r="LWV67" s="48"/>
      <c r="LWW67" s="48"/>
      <c r="LWX67" s="48"/>
      <c r="LWY67" s="48"/>
      <c r="LWZ67" s="48"/>
      <c r="LXA67" s="48"/>
      <c r="LXB67" s="48"/>
      <c r="LXC67" s="48"/>
      <c r="LXD67" s="48"/>
      <c r="LXE67" s="48"/>
      <c r="LXF67" s="48"/>
      <c r="LXG67" s="48"/>
      <c r="LXH67" s="48"/>
      <c r="LXI67" s="48"/>
      <c r="LXJ67" s="48"/>
      <c r="LXK67" s="48"/>
      <c r="LXL67" s="48"/>
      <c r="LXM67" s="48"/>
      <c r="LXN67" s="48"/>
      <c r="LXO67" s="48"/>
      <c r="LXP67" s="48"/>
      <c r="LXQ67" s="48"/>
      <c r="LXR67" s="48"/>
      <c r="LXS67" s="48"/>
      <c r="LXT67" s="48"/>
      <c r="LXU67" s="48"/>
      <c r="LXV67" s="48"/>
      <c r="LXW67" s="48"/>
      <c r="LXX67" s="48"/>
      <c r="LXY67" s="48"/>
      <c r="LXZ67" s="48"/>
      <c r="LYA67" s="48"/>
      <c r="LYB67" s="48"/>
      <c r="LYC67" s="48"/>
      <c r="LYD67" s="48"/>
      <c r="LYE67" s="48"/>
      <c r="LYF67" s="48"/>
      <c r="LYG67" s="48"/>
      <c r="LYH67" s="48"/>
      <c r="LYI67" s="48"/>
      <c r="LYJ67" s="48"/>
      <c r="LYK67" s="48"/>
      <c r="LYL67" s="48"/>
      <c r="LYM67" s="48"/>
      <c r="LYN67" s="48"/>
      <c r="LYO67" s="48"/>
      <c r="LYP67" s="48"/>
      <c r="LYQ67" s="48"/>
      <c r="LYR67" s="48"/>
      <c r="LYS67" s="48"/>
      <c r="LYT67" s="48"/>
      <c r="LYU67" s="48"/>
      <c r="LYV67" s="48"/>
      <c r="LYW67" s="48"/>
      <c r="LYX67" s="48"/>
      <c r="LYY67" s="48"/>
      <c r="LYZ67" s="48"/>
      <c r="LZA67" s="48"/>
      <c r="LZB67" s="48"/>
      <c r="LZC67" s="48"/>
      <c r="LZD67" s="48"/>
      <c r="LZE67" s="48"/>
      <c r="LZF67" s="48"/>
      <c r="LZG67" s="48"/>
      <c r="LZH67" s="48"/>
      <c r="LZI67" s="48"/>
      <c r="LZJ67" s="48"/>
      <c r="LZK67" s="48"/>
      <c r="LZL67" s="48"/>
      <c r="LZM67" s="48"/>
      <c r="LZN67" s="48"/>
      <c r="LZO67" s="48"/>
      <c r="LZP67" s="48"/>
      <c r="LZQ67" s="48"/>
      <c r="LZR67" s="48"/>
      <c r="LZS67" s="48"/>
      <c r="LZT67" s="48"/>
      <c r="LZU67" s="48"/>
      <c r="LZV67" s="48"/>
      <c r="LZW67" s="48"/>
      <c r="LZX67" s="48"/>
      <c r="LZY67" s="48"/>
      <c r="LZZ67" s="48"/>
      <c r="MAA67" s="48"/>
      <c r="MAB67" s="48"/>
      <c r="MAC67" s="48"/>
      <c r="MAD67" s="48"/>
      <c r="MAE67" s="48"/>
      <c r="MAF67" s="48"/>
      <c r="MAG67" s="48"/>
      <c r="MAH67" s="48"/>
      <c r="MAI67" s="48"/>
      <c r="MAJ67" s="48"/>
      <c r="MAK67" s="48"/>
      <c r="MAL67" s="48"/>
      <c r="MAM67" s="48"/>
      <c r="MAN67" s="48"/>
      <c r="MAO67" s="48"/>
      <c r="MAP67" s="48"/>
      <c r="MAQ67" s="48"/>
      <c r="MAR67" s="48"/>
      <c r="MAS67" s="48"/>
      <c r="MAT67" s="48"/>
      <c r="MAU67" s="48"/>
      <c r="MAV67" s="48"/>
      <c r="MAW67" s="48"/>
      <c r="MAX67" s="48"/>
      <c r="MAY67" s="48"/>
      <c r="MAZ67" s="48"/>
      <c r="MBA67" s="48"/>
      <c r="MBB67" s="48"/>
      <c r="MBC67" s="48"/>
      <c r="MBD67" s="48"/>
      <c r="MBE67" s="48"/>
      <c r="MBF67" s="48"/>
      <c r="MBG67" s="48"/>
      <c r="MBH67" s="48"/>
      <c r="MBI67" s="48"/>
      <c r="MBJ67" s="48"/>
      <c r="MBK67" s="48"/>
      <c r="MBL67" s="48"/>
      <c r="MBM67" s="48"/>
      <c r="MBN67" s="48"/>
      <c r="MBO67" s="48"/>
      <c r="MBP67" s="48"/>
      <c r="MBQ67" s="48"/>
      <c r="MBR67" s="48"/>
      <c r="MBS67" s="48"/>
      <c r="MBT67" s="48"/>
      <c r="MBU67" s="48"/>
      <c r="MBV67" s="48"/>
      <c r="MBW67" s="48"/>
      <c r="MBX67" s="48"/>
      <c r="MBY67" s="48"/>
      <c r="MBZ67" s="48"/>
      <c r="MCA67" s="48"/>
      <c r="MCB67" s="48"/>
      <c r="MCC67" s="48"/>
      <c r="MCD67" s="48"/>
      <c r="MCE67" s="48"/>
      <c r="MCF67" s="48"/>
      <c r="MCG67" s="48"/>
      <c r="MCH67" s="48"/>
      <c r="MCI67" s="48"/>
      <c r="MCJ67" s="48"/>
      <c r="MCK67" s="48"/>
      <c r="MCL67" s="48"/>
      <c r="MCM67" s="48"/>
      <c r="MCN67" s="48"/>
      <c r="MCO67" s="48"/>
      <c r="MCP67" s="48"/>
      <c r="MCQ67" s="48"/>
      <c r="MCR67" s="48"/>
      <c r="MCS67" s="48"/>
      <c r="MCT67" s="48"/>
      <c r="MCU67" s="48"/>
      <c r="MCV67" s="48"/>
      <c r="MCW67" s="48"/>
      <c r="MCX67" s="48"/>
      <c r="MCY67" s="48"/>
      <c r="MCZ67" s="48"/>
      <c r="MDA67" s="48"/>
      <c r="MDB67" s="48"/>
      <c r="MDC67" s="48"/>
      <c r="MDD67" s="48"/>
      <c r="MDE67" s="48"/>
      <c r="MDF67" s="48"/>
      <c r="MDG67" s="48"/>
      <c r="MDH67" s="48"/>
      <c r="MDI67" s="48"/>
      <c r="MDJ67" s="48"/>
      <c r="MDK67" s="48"/>
      <c r="MDL67" s="48"/>
      <c r="MDM67" s="48"/>
      <c r="MDN67" s="48"/>
      <c r="MDO67" s="48"/>
      <c r="MDP67" s="48"/>
      <c r="MDQ67" s="48"/>
      <c r="MDR67" s="48"/>
      <c r="MDS67" s="48"/>
      <c r="MDT67" s="48"/>
      <c r="MDU67" s="48"/>
      <c r="MDV67" s="48"/>
      <c r="MDW67" s="48"/>
      <c r="MDX67" s="48"/>
      <c r="MDY67" s="48"/>
      <c r="MDZ67" s="48"/>
      <c r="MEA67" s="48"/>
      <c r="MEB67" s="48"/>
      <c r="MEC67" s="48"/>
      <c r="MED67" s="48"/>
      <c r="MEE67" s="48"/>
      <c r="MEF67" s="48"/>
      <c r="MEG67" s="48"/>
      <c r="MEH67" s="48"/>
      <c r="MEI67" s="48"/>
      <c r="MEJ67" s="48"/>
      <c r="MEK67" s="48"/>
      <c r="MEL67" s="48"/>
      <c r="MEM67" s="48"/>
      <c r="MEN67" s="48"/>
      <c r="MEO67" s="48"/>
      <c r="MEP67" s="48"/>
      <c r="MEQ67" s="48"/>
      <c r="MER67" s="48"/>
      <c r="MES67" s="48"/>
      <c r="MET67" s="48"/>
      <c r="MEU67" s="48"/>
      <c r="MEV67" s="48"/>
      <c r="MEW67" s="48"/>
      <c r="MEX67" s="48"/>
      <c r="MEY67" s="48"/>
      <c r="MEZ67" s="48"/>
      <c r="MFA67" s="48"/>
      <c r="MFB67" s="48"/>
      <c r="MFC67" s="48"/>
      <c r="MFD67" s="48"/>
      <c r="MFE67" s="48"/>
      <c r="MFF67" s="48"/>
      <c r="MFG67" s="48"/>
      <c r="MFH67" s="48"/>
      <c r="MFI67" s="48"/>
      <c r="MFJ67" s="48"/>
      <c r="MFK67" s="48"/>
      <c r="MFL67" s="48"/>
      <c r="MFM67" s="48"/>
      <c r="MFN67" s="48"/>
      <c r="MFO67" s="48"/>
      <c r="MFP67" s="48"/>
      <c r="MFQ67" s="48"/>
      <c r="MFR67" s="48"/>
      <c r="MFS67" s="48"/>
      <c r="MFT67" s="48"/>
      <c r="MFU67" s="48"/>
      <c r="MFV67" s="48"/>
      <c r="MFW67" s="48"/>
      <c r="MFX67" s="48"/>
      <c r="MFY67" s="48"/>
      <c r="MFZ67" s="48"/>
      <c r="MGA67" s="48"/>
      <c r="MGB67" s="48"/>
      <c r="MGC67" s="48"/>
      <c r="MGD67" s="48"/>
      <c r="MGE67" s="48"/>
      <c r="MGF67" s="48"/>
      <c r="MGG67" s="48"/>
      <c r="MGH67" s="48"/>
      <c r="MGI67" s="48"/>
      <c r="MGJ67" s="48"/>
      <c r="MGK67" s="48"/>
      <c r="MGL67" s="48"/>
      <c r="MGM67" s="48"/>
      <c r="MGN67" s="48"/>
      <c r="MGO67" s="48"/>
      <c r="MGP67" s="48"/>
      <c r="MGQ67" s="48"/>
      <c r="MGR67" s="48"/>
      <c r="MGS67" s="48"/>
      <c r="MGT67" s="48"/>
      <c r="MGU67" s="48"/>
      <c r="MGV67" s="48"/>
      <c r="MGW67" s="48"/>
      <c r="MGX67" s="48"/>
      <c r="MGY67" s="48"/>
      <c r="MGZ67" s="48"/>
      <c r="MHA67" s="48"/>
      <c r="MHB67" s="48"/>
      <c r="MHC67" s="48"/>
      <c r="MHD67" s="48"/>
      <c r="MHE67" s="48"/>
      <c r="MHF67" s="48"/>
      <c r="MHG67" s="48"/>
      <c r="MHH67" s="48"/>
      <c r="MHI67" s="48"/>
      <c r="MHJ67" s="48"/>
      <c r="MHK67" s="48"/>
      <c r="MHL67" s="48"/>
      <c r="MHM67" s="48"/>
      <c r="MHN67" s="48"/>
      <c r="MHO67" s="48"/>
      <c r="MHP67" s="48"/>
      <c r="MHQ67" s="48"/>
      <c r="MHR67" s="48"/>
      <c r="MHS67" s="48"/>
      <c r="MHT67" s="48"/>
      <c r="MHU67" s="48"/>
      <c r="MHV67" s="48"/>
      <c r="MHW67" s="48"/>
      <c r="MHX67" s="48"/>
      <c r="MHY67" s="48"/>
      <c r="MHZ67" s="48"/>
      <c r="MIA67" s="48"/>
      <c r="MIB67" s="48"/>
      <c r="MIC67" s="48"/>
      <c r="MID67" s="48"/>
      <c r="MIE67" s="48"/>
      <c r="MIF67" s="48"/>
      <c r="MIG67" s="48"/>
      <c r="MIH67" s="48"/>
      <c r="MII67" s="48"/>
      <c r="MIJ67" s="48"/>
      <c r="MIK67" s="48"/>
      <c r="MIL67" s="48"/>
      <c r="MIM67" s="48"/>
      <c r="MIN67" s="48"/>
      <c r="MIO67" s="48"/>
      <c r="MIP67" s="48"/>
      <c r="MIQ67" s="48"/>
      <c r="MIR67" s="48"/>
      <c r="MIS67" s="48"/>
      <c r="MIT67" s="48"/>
      <c r="MIU67" s="48"/>
      <c r="MIV67" s="48"/>
      <c r="MIW67" s="48"/>
      <c r="MIX67" s="48"/>
      <c r="MIY67" s="48"/>
      <c r="MIZ67" s="48"/>
      <c r="MJA67" s="48"/>
      <c r="MJB67" s="48"/>
      <c r="MJC67" s="48"/>
      <c r="MJD67" s="48"/>
      <c r="MJE67" s="48"/>
      <c r="MJF67" s="48"/>
      <c r="MJG67" s="48"/>
      <c r="MJH67" s="48"/>
      <c r="MJI67" s="48"/>
      <c r="MJJ67" s="48"/>
      <c r="MJK67" s="48"/>
      <c r="MJL67" s="48"/>
      <c r="MJM67" s="48"/>
      <c r="MJN67" s="48"/>
      <c r="MJO67" s="48"/>
      <c r="MJP67" s="48"/>
      <c r="MJQ67" s="48"/>
      <c r="MJR67" s="48"/>
      <c r="MJS67" s="48"/>
      <c r="MJT67" s="48"/>
      <c r="MJU67" s="48"/>
      <c r="MJV67" s="48"/>
      <c r="MJW67" s="48"/>
      <c r="MJX67" s="48"/>
      <c r="MJY67" s="48"/>
      <c r="MJZ67" s="48"/>
      <c r="MKA67" s="48"/>
      <c r="MKB67" s="48"/>
      <c r="MKC67" s="48"/>
      <c r="MKD67" s="48"/>
      <c r="MKE67" s="48"/>
      <c r="MKF67" s="48"/>
      <c r="MKG67" s="48"/>
      <c r="MKH67" s="48"/>
      <c r="MKI67" s="48"/>
      <c r="MKJ67" s="48"/>
      <c r="MKK67" s="48"/>
      <c r="MKL67" s="48"/>
      <c r="MKM67" s="48"/>
      <c r="MKN67" s="48"/>
      <c r="MKO67" s="48"/>
      <c r="MKP67" s="48"/>
      <c r="MKQ67" s="48"/>
      <c r="MKR67" s="48"/>
      <c r="MKS67" s="48"/>
      <c r="MKT67" s="48"/>
      <c r="MKU67" s="48"/>
      <c r="MKV67" s="48"/>
      <c r="MKW67" s="48"/>
      <c r="MKX67" s="48"/>
      <c r="MKY67" s="48"/>
      <c r="MKZ67" s="48"/>
      <c r="MLA67" s="48"/>
      <c r="MLB67" s="48"/>
      <c r="MLC67" s="48"/>
      <c r="MLD67" s="48"/>
      <c r="MLE67" s="48"/>
      <c r="MLF67" s="48"/>
      <c r="MLG67" s="48"/>
      <c r="MLH67" s="48"/>
      <c r="MLI67" s="48"/>
      <c r="MLJ67" s="48"/>
      <c r="MLK67" s="48"/>
      <c r="MLL67" s="48"/>
      <c r="MLM67" s="48"/>
      <c r="MLN67" s="48"/>
      <c r="MLO67" s="48"/>
      <c r="MLP67" s="48"/>
      <c r="MLQ67" s="48"/>
      <c r="MLR67" s="48"/>
      <c r="MLS67" s="48"/>
      <c r="MLT67" s="48"/>
      <c r="MLU67" s="48"/>
      <c r="MLV67" s="48"/>
      <c r="MLW67" s="48"/>
      <c r="MLX67" s="48"/>
      <c r="MLY67" s="48"/>
      <c r="MLZ67" s="48"/>
      <c r="MMA67" s="48"/>
      <c r="MMB67" s="48"/>
      <c r="MMC67" s="48"/>
      <c r="MMD67" s="48"/>
      <c r="MME67" s="48"/>
      <c r="MMF67" s="48"/>
      <c r="MMG67" s="48"/>
      <c r="MMH67" s="48"/>
      <c r="MMI67" s="48"/>
      <c r="MMJ67" s="48"/>
      <c r="MMK67" s="48"/>
      <c r="MML67" s="48"/>
      <c r="MMM67" s="48"/>
      <c r="MMN67" s="48"/>
      <c r="MMO67" s="48"/>
      <c r="MMP67" s="48"/>
      <c r="MMQ67" s="48"/>
      <c r="MMR67" s="48"/>
      <c r="MMS67" s="48"/>
      <c r="MMT67" s="48"/>
      <c r="MMU67" s="48"/>
      <c r="MMV67" s="48"/>
      <c r="MMW67" s="48"/>
      <c r="MMX67" s="48"/>
      <c r="MMY67" s="48"/>
      <c r="MMZ67" s="48"/>
      <c r="MNA67" s="48"/>
      <c r="MNB67" s="48"/>
      <c r="MNC67" s="48"/>
      <c r="MND67" s="48"/>
      <c r="MNE67" s="48"/>
      <c r="MNF67" s="48"/>
      <c r="MNG67" s="48"/>
      <c r="MNH67" s="48"/>
      <c r="MNI67" s="48"/>
      <c r="MNJ67" s="48"/>
      <c r="MNK67" s="48"/>
      <c r="MNL67" s="48"/>
      <c r="MNM67" s="48"/>
      <c r="MNN67" s="48"/>
      <c r="MNO67" s="48"/>
      <c r="MNP67" s="48"/>
      <c r="MNQ67" s="48"/>
      <c r="MNR67" s="48"/>
      <c r="MNS67" s="48"/>
      <c r="MNT67" s="48"/>
      <c r="MNU67" s="48"/>
      <c r="MNV67" s="48"/>
      <c r="MNW67" s="48"/>
      <c r="MNX67" s="48"/>
      <c r="MNY67" s="48"/>
      <c r="MNZ67" s="48"/>
      <c r="MOA67" s="48"/>
      <c r="MOB67" s="48"/>
      <c r="MOC67" s="48"/>
      <c r="MOD67" s="48"/>
      <c r="MOE67" s="48"/>
      <c r="MOF67" s="48"/>
      <c r="MOG67" s="48"/>
      <c r="MOH67" s="48"/>
      <c r="MOI67" s="48"/>
      <c r="MOJ67" s="48"/>
      <c r="MOK67" s="48"/>
      <c r="MOL67" s="48"/>
      <c r="MOM67" s="48"/>
      <c r="MON67" s="48"/>
      <c r="MOO67" s="48"/>
      <c r="MOP67" s="48"/>
      <c r="MOQ67" s="48"/>
      <c r="MOR67" s="48"/>
      <c r="MOS67" s="48"/>
      <c r="MOT67" s="48"/>
      <c r="MOU67" s="48"/>
      <c r="MOV67" s="48"/>
      <c r="MOW67" s="48"/>
      <c r="MOX67" s="48"/>
      <c r="MOY67" s="48"/>
      <c r="MOZ67" s="48"/>
      <c r="MPA67" s="48"/>
      <c r="MPB67" s="48"/>
      <c r="MPC67" s="48"/>
      <c r="MPD67" s="48"/>
      <c r="MPE67" s="48"/>
      <c r="MPF67" s="48"/>
      <c r="MPG67" s="48"/>
      <c r="MPH67" s="48"/>
      <c r="MPI67" s="48"/>
      <c r="MPJ67" s="48"/>
      <c r="MPK67" s="48"/>
      <c r="MPL67" s="48"/>
      <c r="MPM67" s="48"/>
      <c r="MPN67" s="48"/>
      <c r="MPO67" s="48"/>
      <c r="MPP67" s="48"/>
      <c r="MPQ67" s="48"/>
      <c r="MPR67" s="48"/>
      <c r="MPS67" s="48"/>
      <c r="MPT67" s="48"/>
      <c r="MPU67" s="48"/>
      <c r="MPV67" s="48"/>
      <c r="MPW67" s="48"/>
      <c r="MPX67" s="48"/>
      <c r="MPY67" s="48"/>
      <c r="MPZ67" s="48"/>
      <c r="MQA67" s="48"/>
      <c r="MQB67" s="48"/>
      <c r="MQC67" s="48"/>
      <c r="MQD67" s="48"/>
      <c r="MQE67" s="48"/>
      <c r="MQF67" s="48"/>
      <c r="MQG67" s="48"/>
      <c r="MQH67" s="48"/>
      <c r="MQI67" s="48"/>
      <c r="MQJ67" s="48"/>
      <c r="MQK67" s="48"/>
      <c r="MQL67" s="48"/>
      <c r="MQM67" s="48"/>
      <c r="MQN67" s="48"/>
      <c r="MQO67" s="48"/>
      <c r="MQP67" s="48"/>
      <c r="MQQ67" s="48"/>
      <c r="MQR67" s="48"/>
      <c r="MQS67" s="48"/>
      <c r="MQT67" s="48"/>
      <c r="MQU67" s="48"/>
      <c r="MQV67" s="48"/>
      <c r="MQW67" s="48"/>
      <c r="MQX67" s="48"/>
      <c r="MQY67" s="48"/>
      <c r="MQZ67" s="48"/>
      <c r="MRA67" s="48"/>
      <c r="MRB67" s="48"/>
      <c r="MRC67" s="48"/>
      <c r="MRD67" s="48"/>
      <c r="MRE67" s="48"/>
      <c r="MRF67" s="48"/>
      <c r="MRG67" s="48"/>
      <c r="MRH67" s="48"/>
      <c r="MRI67" s="48"/>
      <c r="MRJ67" s="48"/>
      <c r="MRK67" s="48"/>
      <c r="MRL67" s="48"/>
      <c r="MRM67" s="48"/>
      <c r="MRN67" s="48"/>
      <c r="MRO67" s="48"/>
      <c r="MRP67" s="48"/>
      <c r="MRQ67" s="48"/>
      <c r="MRR67" s="48"/>
      <c r="MRS67" s="48"/>
      <c r="MRT67" s="48"/>
      <c r="MRU67" s="48"/>
      <c r="MRV67" s="48"/>
      <c r="MRW67" s="48"/>
      <c r="MRX67" s="48"/>
      <c r="MRY67" s="48"/>
      <c r="MRZ67" s="48"/>
      <c r="MSA67" s="48"/>
      <c r="MSB67" s="48"/>
      <c r="MSC67" s="48"/>
      <c r="MSD67" s="48"/>
      <c r="MSE67" s="48"/>
      <c r="MSF67" s="48"/>
      <c r="MSG67" s="48"/>
      <c r="MSH67" s="48"/>
      <c r="MSI67" s="48"/>
      <c r="MSJ67" s="48"/>
      <c r="MSK67" s="48"/>
      <c r="MSL67" s="48"/>
      <c r="MSM67" s="48"/>
      <c r="MSN67" s="48"/>
      <c r="MSO67" s="48"/>
      <c r="MSP67" s="48"/>
      <c r="MSQ67" s="48"/>
      <c r="MSR67" s="48"/>
      <c r="MSS67" s="48"/>
      <c r="MST67" s="48"/>
      <c r="MSU67" s="48"/>
      <c r="MSV67" s="48"/>
      <c r="MSW67" s="48"/>
      <c r="MSX67" s="48"/>
      <c r="MSY67" s="48"/>
      <c r="MSZ67" s="48"/>
      <c r="MTA67" s="48"/>
      <c r="MTB67" s="48"/>
      <c r="MTC67" s="48"/>
      <c r="MTD67" s="48"/>
      <c r="MTE67" s="48"/>
      <c r="MTF67" s="48"/>
      <c r="MTG67" s="48"/>
      <c r="MTH67" s="48"/>
      <c r="MTI67" s="48"/>
      <c r="MTJ67" s="48"/>
      <c r="MTK67" s="48"/>
      <c r="MTL67" s="48"/>
      <c r="MTM67" s="48"/>
      <c r="MTN67" s="48"/>
      <c r="MTO67" s="48"/>
      <c r="MTP67" s="48"/>
      <c r="MTQ67" s="48"/>
      <c r="MTR67" s="48"/>
      <c r="MTS67" s="48"/>
      <c r="MTT67" s="48"/>
      <c r="MTU67" s="48"/>
      <c r="MTV67" s="48"/>
      <c r="MTW67" s="48"/>
      <c r="MTX67" s="48"/>
      <c r="MTY67" s="48"/>
      <c r="MTZ67" s="48"/>
      <c r="MUA67" s="48"/>
      <c r="MUB67" s="48"/>
      <c r="MUC67" s="48"/>
      <c r="MUD67" s="48"/>
      <c r="MUE67" s="48"/>
      <c r="MUF67" s="48"/>
      <c r="MUG67" s="48"/>
      <c r="MUH67" s="48"/>
      <c r="MUI67" s="48"/>
      <c r="MUJ67" s="48"/>
      <c r="MUK67" s="48"/>
      <c r="MUL67" s="48"/>
      <c r="MUM67" s="48"/>
      <c r="MUN67" s="48"/>
      <c r="MUO67" s="48"/>
      <c r="MUP67" s="48"/>
      <c r="MUQ67" s="48"/>
      <c r="MUR67" s="48"/>
      <c r="MUS67" s="48"/>
      <c r="MUT67" s="48"/>
      <c r="MUU67" s="48"/>
      <c r="MUV67" s="48"/>
      <c r="MUW67" s="48"/>
      <c r="MUX67" s="48"/>
      <c r="MUY67" s="48"/>
      <c r="MUZ67" s="48"/>
      <c r="MVA67" s="48"/>
      <c r="MVB67" s="48"/>
      <c r="MVC67" s="48"/>
      <c r="MVD67" s="48"/>
      <c r="MVE67" s="48"/>
      <c r="MVF67" s="48"/>
      <c r="MVG67" s="48"/>
      <c r="MVH67" s="48"/>
      <c r="MVI67" s="48"/>
      <c r="MVJ67" s="48"/>
      <c r="MVK67" s="48"/>
      <c r="MVL67" s="48"/>
      <c r="MVM67" s="48"/>
      <c r="MVN67" s="48"/>
      <c r="MVO67" s="48"/>
      <c r="MVP67" s="48"/>
      <c r="MVQ67" s="48"/>
      <c r="MVR67" s="48"/>
      <c r="MVS67" s="48"/>
      <c r="MVT67" s="48"/>
      <c r="MVU67" s="48"/>
      <c r="MVV67" s="48"/>
      <c r="MVW67" s="48"/>
      <c r="MVX67" s="48"/>
      <c r="MVY67" s="48"/>
      <c r="MVZ67" s="48"/>
      <c r="MWA67" s="48"/>
      <c r="MWB67" s="48"/>
      <c r="MWC67" s="48"/>
      <c r="MWD67" s="48"/>
      <c r="MWE67" s="48"/>
      <c r="MWF67" s="48"/>
      <c r="MWG67" s="48"/>
      <c r="MWH67" s="48"/>
      <c r="MWI67" s="48"/>
      <c r="MWJ67" s="48"/>
      <c r="MWK67" s="48"/>
      <c r="MWL67" s="48"/>
      <c r="MWM67" s="48"/>
      <c r="MWN67" s="48"/>
      <c r="MWO67" s="48"/>
      <c r="MWP67" s="48"/>
      <c r="MWQ67" s="48"/>
      <c r="MWR67" s="48"/>
      <c r="MWS67" s="48"/>
      <c r="MWT67" s="48"/>
      <c r="MWU67" s="48"/>
      <c r="MWV67" s="48"/>
      <c r="MWW67" s="48"/>
      <c r="MWX67" s="48"/>
      <c r="MWY67" s="48"/>
      <c r="MWZ67" s="48"/>
      <c r="MXA67" s="48"/>
      <c r="MXB67" s="48"/>
      <c r="MXC67" s="48"/>
      <c r="MXD67" s="48"/>
      <c r="MXE67" s="48"/>
      <c r="MXF67" s="48"/>
      <c r="MXG67" s="48"/>
      <c r="MXH67" s="48"/>
      <c r="MXI67" s="48"/>
      <c r="MXJ67" s="48"/>
      <c r="MXK67" s="48"/>
      <c r="MXL67" s="48"/>
      <c r="MXM67" s="48"/>
      <c r="MXN67" s="48"/>
      <c r="MXO67" s="48"/>
      <c r="MXP67" s="48"/>
      <c r="MXQ67" s="48"/>
      <c r="MXR67" s="48"/>
      <c r="MXS67" s="48"/>
      <c r="MXT67" s="48"/>
      <c r="MXU67" s="48"/>
      <c r="MXV67" s="48"/>
      <c r="MXW67" s="48"/>
      <c r="MXX67" s="48"/>
      <c r="MXY67" s="48"/>
      <c r="MXZ67" s="48"/>
      <c r="MYA67" s="48"/>
      <c r="MYB67" s="48"/>
      <c r="MYC67" s="48"/>
      <c r="MYD67" s="48"/>
      <c r="MYE67" s="48"/>
      <c r="MYF67" s="48"/>
      <c r="MYG67" s="48"/>
      <c r="MYH67" s="48"/>
      <c r="MYI67" s="48"/>
      <c r="MYJ67" s="48"/>
      <c r="MYK67" s="48"/>
      <c r="MYL67" s="48"/>
      <c r="MYM67" s="48"/>
      <c r="MYN67" s="48"/>
      <c r="MYO67" s="48"/>
      <c r="MYP67" s="48"/>
      <c r="MYQ67" s="48"/>
      <c r="MYR67" s="48"/>
      <c r="MYS67" s="48"/>
      <c r="MYT67" s="48"/>
      <c r="MYU67" s="48"/>
      <c r="MYV67" s="48"/>
      <c r="MYW67" s="48"/>
      <c r="MYX67" s="48"/>
      <c r="MYY67" s="48"/>
      <c r="MYZ67" s="48"/>
      <c r="MZA67" s="48"/>
      <c r="MZB67" s="48"/>
      <c r="MZC67" s="48"/>
      <c r="MZD67" s="48"/>
      <c r="MZE67" s="48"/>
      <c r="MZF67" s="48"/>
      <c r="MZG67" s="48"/>
      <c r="MZH67" s="48"/>
      <c r="MZI67" s="48"/>
      <c r="MZJ67" s="48"/>
      <c r="MZK67" s="48"/>
      <c r="MZL67" s="48"/>
      <c r="MZM67" s="48"/>
      <c r="MZN67" s="48"/>
      <c r="MZO67" s="48"/>
      <c r="MZP67" s="48"/>
      <c r="MZQ67" s="48"/>
      <c r="MZR67" s="48"/>
      <c r="MZS67" s="48"/>
      <c r="MZT67" s="48"/>
      <c r="MZU67" s="48"/>
      <c r="MZV67" s="48"/>
      <c r="MZW67" s="48"/>
      <c r="MZX67" s="48"/>
      <c r="MZY67" s="48"/>
      <c r="MZZ67" s="48"/>
      <c r="NAA67" s="48"/>
      <c r="NAB67" s="48"/>
      <c r="NAC67" s="48"/>
      <c r="NAD67" s="48"/>
      <c r="NAE67" s="48"/>
      <c r="NAF67" s="48"/>
      <c r="NAG67" s="48"/>
      <c r="NAH67" s="48"/>
      <c r="NAI67" s="48"/>
      <c r="NAJ67" s="48"/>
      <c r="NAK67" s="48"/>
      <c r="NAL67" s="48"/>
      <c r="NAM67" s="48"/>
      <c r="NAN67" s="48"/>
      <c r="NAO67" s="48"/>
      <c r="NAP67" s="48"/>
      <c r="NAQ67" s="48"/>
      <c r="NAR67" s="48"/>
      <c r="NAS67" s="48"/>
      <c r="NAT67" s="48"/>
      <c r="NAU67" s="48"/>
      <c r="NAV67" s="48"/>
      <c r="NAW67" s="48"/>
      <c r="NAX67" s="48"/>
      <c r="NAY67" s="48"/>
      <c r="NAZ67" s="48"/>
      <c r="NBA67" s="48"/>
      <c r="NBB67" s="48"/>
      <c r="NBC67" s="48"/>
      <c r="NBD67" s="48"/>
      <c r="NBE67" s="48"/>
      <c r="NBF67" s="48"/>
      <c r="NBG67" s="48"/>
      <c r="NBH67" s="48"/>
      <c r="NBI67" s="48"/>
      <c r="NBJ67" s="48"/>
      <c r="NBK67" s="48"/>
      <c r="NBL67" s="48"/>
      <c r="NBM67" s="48"/>
      <c r="NBN67" s="48"/>
      <c r="NBO67" s="48"/>
      <c r="NBP67" s="48"/>
      <c r="NBQ67" s="48"/>
      <c r="NBR67" s="48"/>
      <c r="NBS67" s="48"/>
      <c r="NBT67" s="48"/>
      <c r="NBU67" s="48"/>
      <c r="NBV67" s="48"/>
      <c r="NBW67" s="48"/>
      <c r="NBX67" s="48"/>
      <c r="NBY67" s="48"/>
      <c r="NBZ67" s="48"/>
      <c r="NCA67" s="48"/>
      <c r="NCB67" s="48"/>
      <c r="NCC67" s="48"/>
      <c r="NCD67" s="48"/>
      <c r="NCE67" s="48"/>
      <c r="NCF67" s="48"/>
      <c r="NCG67" s="48"/>
      <c r="NCH67" s="48"/>
      <c r="NCI67" s="48"/>
      <c r="NCJ67" s="48"/>
      <c r="NCK67" s="48"/>
      <c r="NCL67" s="48"/>
      <c r="NCM67" s="48"/>
      <c r="NCN67" s="48"/>
      <c r="NCO67" s="48"/>
      <c r="NCP67" s="48"/>
      <c r="NCQ67" s="48"/>
      <c r="NCR67" s="48"/>
      <c r="NCS67" s="48"/>
      <c r="NCT67" s="48"/>
      <c r="NCU67" s="48"/>
      <c r="NCV67" s="48"/>
      <c r="NCW67" s="48"/>
      <c r="NCX67" s="48"/>
      <c r="NCY67" s="48"/>
      <c r="NCZ67" s="48"/>
      <c r="NDA67" s="48"/>
      <c r="NDB67" s="48"/>
      <c r="NDC67" s="48"/>
      <c r="NDD67" s="48"/>
      <c r="NDE67" s="48"/>
      <c r="NDF67" s="48"/>
      <c r="NDG67" s="48"/>
      <c r="NDH67" s="48"/>
      <c r="NDI67" s="48"/>
      <c r="NDJ67" s="48"/>
      <c r="NDK67" s="48"/>
      <c r="NDL67" s="48"/>
      <c r="NDM67" s="48"/>
      <c r="NDN67" s="48"/>
      <c r="NDO67" s="48"/>
      <c r="NDP67" s="48"/>
      <c r="NDQ67" s="48"/>
      <c r="NDR67" s="48"/>
      <c r="NDS67" s="48"/>
      <c r="NDT67" s="48"/>
      <c r="NDU67" s="48"/>
      <c r="NDV67" s="48"/>
      <c r="NDW67" s="48"/>
      <c r="NDX67" s="48"/>
      <c r="NDY67" s="48"/>
      <c r="NDZ67" s="48"/>
      <c r="NEA67" s="48"/>
      <c r="NEB67" s="48"/>
      <c r="NEC67" s="48"/>
      <c r="NED67" s="48"/>
      <c r="NEE67" s="48"/>
      <c r="NEF67" s="48"/>
      <c r="NEG67" s="48"/>
      <c r="NEH67" s="48"/>
      <c r="NEI67" s="48"/>
      <c r="NEJ67" s="48"/>
      <c r="NEK67" s="48"/>
      <c r="NEL67" s="48"/>
      <c r="NEM67" s="48"/>
      <c r="NEN67" s="48"/>
      <c r="NEO67" s="48"/>
      <c r="NEP67" s="48"/>
      <c r="NEQ67" s="48"/>
      <c r="NER67" s="48"/>
      <c r="NES67" s="48"/>
      <c r="NET67" s="48"/>
      <c r="NEU67" s="48"/>
      <c r="NEV67" s="48"/>
      <c r="NEW67" s="48"/>
      <c r="NEX67" s="48"/>
      <c r="NEY67" s="48"/>
      <c r="NEZ67" s="48"/>
      <c r="NFA67" s="48"/>
      <c r="NFB67" s="48"/>
      <c r="NFC67" s="48"/>
      <c r="NFD67" s="48"/>
      <c r="NFE67" s="48"/>
      <c r="NFF67" s="48"/>
      <c r="NFG67" s="48"/>
      <c r="NFH67" s="48"/>
      <c r="NFI67" s="48"/>
      <c r="NFJ67" s="48"/>
      <c r="NFK67" s="48"/>
      <c r="NFL67" s="48"/>
      <c r="NFM67" s="48"/>
      <c r="NFN67" s="48"/>
      <c r="NFO67" s="48"/>
      <c r="NFP67" s="48"/>
      <c r="NFQ67" s="48"/>
      <c r="NFR67" s="48"/>
      <c r="NFS67" s="48"/>
      <c r="NFT67" s="48"/>
      <c r="NFU67" s="48"/>
      <c r="NFV67" s="48"/>
      <c r="NFW67" s="48"/>
      <c r="NFX67" s="48"/>
      <c r="NFY67" s="48"/>
      <c r="NFZ67" s="48"/>
      <c r="NGA67" s="48"/>
      <c r="NGB67" s="48"/>
      <c r="NGC67" s="48"/>
      <c r="NGD67" s="48"/>
      <c r="NGE67" s="48"/>
      <c r="NGF67" s="48"/>
      <c r="NGG67" s="48"/>
      <c r="NGH67" s="48"/>
      <c r="NGI67" s="48"/>
      <c r="NGJ67" s="48"/>
      <c r="NGK67" s="48"/>
      <c r="NGL67" s="48"/>
      <c r="NGM67" s="48"/>
      <c r="NGN67" s="48"/>
      <c r="NGO67" s="48"/>
      <c r="NGP67" s="48"/>
      <c r="NGQ67" s="48"/>
      <c r="NGR67" s="48"/>
      <c r="NGS67" s="48"/>
      <c r="NGT67" s="48"/>
      <c r="NGU67" s="48"/>
      <c r="NGV67" s="48"/>
      <c r="NGW67" s="48"/>
      <c r="NGX67" s="48"/>
      <c r="NGY67" s="48"/>
      <c r="NGZ67" s="48"/>
      <c r="NHA67" s="48"/>
      <c r="NHB67" s="48"/>
      <c r="NHC67" s="48"/>
      <c r="NHD67" s="48"/>
      <c r="NHE67" s="48"/>
      <c r="NHF67" s="48"/>
      <c r="NHG67" s="48"/>
      <c r="NHH67" s="48"/>
      <c r="NHI67" s="48"/>
      <c r="NHJ67" s="48"/>
      <c r="NHK67" s="48"/>
      <c r="NHL67" s="48"/>
      <c r="NHM67" s="48"/>
      <c r="NHN67" s="48"/>
      <c r="NHO67" s="48"/>
      <c r="NHP67" s="48"/>
      <c r="NHQ67" s="48"/>
      <c r="NHR67" s="48"/>
      <c r="NHS67" s="48"/>
      <c r="NHT67" s="48"/>
      <c r="NHU67" s="48"/>
      <c r="NHV67" s="48"/>
      <c r="NHW67" s="48"/>
      <c r="NHX67" s="48"/>
      <c r="NHY67" s="48"/>
      <c r="NHZ67" s="48"/>
      <c r="NIA67" s="48"/>
      <c r="NIB67" s="48"/>
      <c r="NIC67" s="48"/>
      <c r="NID67" s="48"/>
      <c r="NIE67" s="48"/>
      <c r="NIF67" s="48"/>
      <c r="NIG67" s="48"/>
      <c r="NIH67" s="48"/>
      <c r="NII67" s="48"/>
      <c r="NIJ67" s="48"/>
      <c r="NIK67" s="48"/>
      <c r="NIL67" s="48"/>
      <c r="NIM67" s="48"/>
      <c r="NIN67" s="48"/>
      <c r="NIO67" s="48"/>
      <c r="NIP67" s="48"/>
      <c r="NIQ67" s="48"/>
      <c r="NIR67" s="48"/>
      <c r="NIS67" s="48"/>
      <c r="NIT67" s="48"/>
      <c r="NIU67" s="48"/>
      <c r="NIV67" s="48"/>
      <c r="NIW67" s="48"/>
      <c r="NIX67" s="48"/>
      <c r="NIY67" s="48"/>
      <c r="NIZ67" s="48"/>
      <c r="NJA67" s="48"/>
      <c r="NJB67" s="48"/>
      <c r="NJC67" s="48"/>
      <c r="NJD67" s="48"/>
      <c r="NJE67" s="48"/>
      <c r="NJF67" s="48"/>
      <c r="NJG67" s="48"/>
      <c r="NJH67" s="48"/>
      <c r="NJI67" s="48"/>
      <c r="NJJ67" s="48"/>
      <c r="NJK67" s="48"/>
      <c r="NJL67" s="48"/>
      <c r="NJM67" s="48"/>
      <c r="NJN67" s="48"/>
      <c r="NJO67" s="48"/>
      <c r="NJP67" s="48"/>
      <c r="NJQ67" s="48"/>
      <c r="NJR67" s="48"/>
      <c r="NJS67" s="48"/>
      <c r="NJT67" s="48"/>
      <c r="NJU67" s="48"/>
      <c r="NJV67" s="48"/>
      <c r="NJW67" s="48"/>
      <c r="NJX67" s="48"/>
      <c r="NJY67" s="48"/>
      <c r="NJZ67" s="48"/>
      <c r="NKA67" s="48"/>
      <c r="NKB67" s="48"/>
      <c r="NKC67" s="48"/>
      <c r="NKD67" s="48"/>
      <c r="NKE67" s="48"/>
      <c r="NKF67" s="48"/>
      <c r="NKG67" s="48"/>
      <c r="NKH67" s="48"/>
      <c r="NKI67" s="48"/>
      <c r="NKJ67" s="48"/>
      <c r="NKK67" s="48"/>
      <c r="NKL67" s="48"/>
      <c r="NKM67" s="48"/>
      <c r="NKN67" s="48"/>
      <c r="NKO67" s="48"/>
      <c r="NKP67" s="48"/>
      <c r="NKQ67" s="48"/>
      <c r="NKR67" s="48"/>
      <c r="NKS67" s="48"/>
      <c r="NKT67" s="48"/>
      <c r="NKU67" s="48"/>
      <c r="NKV67" s="48"/>
      <c r="NKW67" s="48"/>
      <c r="NKX67" s="48"/>
      <c r="NKY67" s="48"/>
      <c r="NKZ67" s="48"/>
      <c r="NLA67" s="48"/>
      <c r="NLB67" s="48"/>
      <c r="NLC67" s="48"/>
      <c r="NLD67" s="48"/>
      <c r="NLE67" s="48"/>
      <c r="NLF67" s="48"/>
      <c r="NLG67" s="48"/>
      <c r="NLH67" s="48"/>
      <c r="NLI67" s="48"/>
      <c r="NLJ67" s="48"/>
      <c r="NLK67" s="48"/>
      <c r="NLL67" s="48"/>
      <c r="NLM67" s="48"/>
      <c r="NLN67" s="48"/>
      <c r="NLO67" s="48"/>
      <c r="NLP67" s="48"/>
      <c r="NLQ67" s="48"/>
      <c r="NLR67" s="48"/>
      <c r="NLS67" s="48"/>
      <c r="NLT67" s="48"/>
      <c r="NLU67" s="48"/>
      <c r="NLV67" s="48"/>
      <c r="NLW67" s="48"/>
      <c r="NLX67" s="48"/>
      <c r="NLY67" s="48"/>
      <c r="NLZ67" s="48"/>
      <c r="NMA67" s="48"/>
      <c r="NMB67" s="48"/>
      <c r="NMC67" s="48"/>
      <c r="NMD67" s="48"/>
      <c r="NME67" s="48"/>
      <c r="NMF67" s="48"/>
      <c r="NMG67" s="48"/>
      <c r="NMH67" s="48"/>
      <c r="NMI67" s="48"/>
      <c r="NMJ67" s="48"/>
      <c r="NMK67" s="48"/>
      <c r="NML67" s="48"/>
      <c r="NMM67" s="48"/>
      <c r="NMN67" s="48"/>
      <c r="NMO67" s="48"/>
      <c r="NMP67" s="48"/>
      <c r="NMQ67" s="48"/>
      <c r="NMR67" s="48"/>
      <c r="NMS67" s="48"/>
      <c r="NMT67" s="48"/>
      <c r="NMU67" s="48"/>
      <c r="NMV67" s="48"/>
      <c r="NMW67" s="48"/>
      <c r="NMX67" s="48"/>
      <c r="NMY67" s="48"/>
      <c r="NMZ67" s="48"/>
      <c r="NNA67" s="48"/>
      <c r="NNB67" s="48"/>
      <c r="NNC67" s="48"/>
      <c r="NND67" s="48"/>
      <c r="NNE67" s="48"/>
      <c r="NNF67" s="48"/>
      <c r="NNG67" s="48"/>
      <c r="NNH67" s="48"/>
      <c r="NNI67" s="48"/>
      <c r="NNJ67" s="48"/>
      <c r="NNK67" s="48"/>
      <c r="NNL67" s="48"/>
      <c r="NNM67" s="48"/>
      <c r="NNN67" s="48"/>
      <c r="NNO67" s="48"/>
      <c r="NNP67" s="48"/>
      <c r="NNQ67" s="48"/>
      <c r="NNR67" s="48"/>
      <c r="NNS67" s="48"/>
      <c r="NNT67" s="48"/>
      <c r="NNU67" s="48"/>
      <c r="NNV67" s="48"/>
      <c r="NNW67" s="48"/>
      <c r="NNX67" s="48"/>
      <c r="NNY67" s="48"/>
      <c r="NNZ67" s="48"/>
      <c r="NOA67" s="48"/>
      <c r="NOB67" s="48"/>
      <c r="NOC67" s="48"/>
      <c r="NOD67" s="48"/>
      <c r="NOE67" s="48"/>
      <c r="NOF67" s="48"/>
      <c r="NOG67" s="48"/>
      <c r="NOH67" s="48"/>
      <c r="NOI67" s="48"/>
      <c r="NOJ67" s="48"/>
      <c r="NOK67" s="48"/>
      <c r="NOL67" s="48"/>
      <c r="NOM67" s="48"/>
      <c r="NON67" s="48"/>
      <c r="NOO67" s="48"/>
      <c r="NOP67" s="48"/>
      <c r="NOQ67" s="48"/>
      <c r="NOR67" s="48"/>
      <c r="NOS67" s="48"/>
      <c r="NOT67" s="48"/>
      <c r="NOU67" s="48"/>
      <c r="NOV67" s="48"/>
      <c r="NOW67" s="48"/>
      <c r="NOX67" s="48"/>
      <c r="NOY67" s="48"/>
      <c r="NOZ67" s="48"/>
      <c r="NPA67" s="48"/>
      <c r="NPB67" s="48"/>
      <c r="NPC67" s="48"/>
      <c r="NPD67" s="48"/>
      <c r="NPE67" s="48"/>
      <c r="NPF67" s="48"/>
      <c r="NPG67" s="48"/>
      <c r="NPH67" s="48"/>
      <c r="NPI67" s="48"/>
      <c r="NPJ67" s="48"/>
      <c r="NPK67" s="48"/>
      <c r="NPL67" s="48"/>
      <c r="NPM67" s="48"/>
      <c r="NPN67" s="48"/>
      <c r="NPO67" s="48"/>
      <c r="NPP67" s="48"/>
      <c r="NPQ67" s="48"/>
      <c r="NPR67" s="48"/>
      <c r="NPS67" s="48"/>
      <c r="NPT67" s="48"/>
      <c r="NPU67" s="48"/>
      <c r="NPV67" s="48"/>
      <c r="NPW67" s="48"/>
      <c r="NPX67" s="48"/>
      <c r="NPY67" s="48"/>
      <c r="NPZ67" s="48"/>
      <c r="NQA67" s="48"/>
      <c r="NQB67" s="48"/>
      <c r="NQC67" s="48"/>
      <c r="NQD67" s="48"/>
      <c r="NQE67" s="48"/>
      <c r="NQF67" s="48"/>
      <c r="NQG67" s="48"/>
      <c r="NQH67" s="48"/>
      <c r="NQI67" s="48"/>
      <c r="NQJ67" s="48"/>
      <c r="NQK67" s="48"/>
      <c r="NQL67" s="48"/>
      <c r="NQM67" s="48"/>
      <c r="NQN67" s="48"/>
      <c r="NQO67" s="48"/>
      <c r="NQP67" s="48"/>
      <c r="NQQ67" s="48"/>
      <c r="NQR67" s="48"/>
      <c r="NQS67" s="48"/>
      <c r="NQT67" s="48"/>
      <c r="NQU67" s="48"/>
      <c r="NQV67" s="48"/>
      <c r="NQW67" s="48"/>
      <c r="NQX67" s="48"/>
      <c r="NQY67" s="48"/>
      <c r="NQZ67" s="48"/>
      <c r="NRA67" s="48"/>
      <c r="NRB67" s="48"/>
      <c r="NRC67" s="48"/>
      <c r="NRD67" s="48"/>
      <c r="NRE67" s="48"/>
      <c r="NRF67" s="48"/>
      <c r="NRG67" s="48"/>
      <c r="NRH67" s="48"/>
      <c r="NRI67" s="48"/>
      <c r="NRJ67" s="48"/>
      <c r="NRK67" s="48"/>
      <c r="NRL67" s="48"/>
      <c r="NRM67" s="48"/>
      <c r="NRN67" s="48"/>
      <c r="NRO67" s="48"/>
      <c r="NRP67" s="48"/>
      <c r="NRQ67" s="48"/>
      <c r="NRR67" s="48"/>
      <c r="NRS67" s="48"/>
      <c r="NRT67" s="48"/>
      <c r="NRU67" s="48"/>
      <c r="NRV67" s="48"/>
      <c r="NRW67" s="48"/>
      <c r="NRX67" s="48"/>
      <c r="NRY67" s="48"/>
      <c r="NRZ67" s="48"/>
      <c r="NSA67" s="48"/>
      <c r="NSB67" s="48"/>
      <c r="NSC67" s="48"/>
      <c r="NSD67" s="48"/>
      <c r="NSE67" s="48"/>
      <c r="NSF67" s="48"/>
      <c r="NSG67" s="48"/>
      <c r="NSH67" s="48"/>
      <c r="NSI67" s="48"/>
      <c r="NSJ67" s="48"/>
      <c r="NSK67" s="48"/>
      <c r="NSL67" s="48"/>
      <c r="NSM67" s="48"/>
      <c r="NSN67" s="48"/>
      <c r="NSO67" s="48"/>
      <c r="NSP67" s="48"/>
      <c r="NSQ67" s="48"/>
      <c r="NSR67" s="48"/>
      <c r="NSS67" s="48"/>
      <c r="NST67" s="48"/>
      <c r="NSU67" s="48"/>
      <c r="NSV67" s="48"/>
      <c r="NSW67" s="48"/>
      <c r="NSX67" s="48"/>
      <c r="NSY67" s="48"/>
      <c r="NSZ67" s="48"/>
      <c r="NTA67" s="48"/>
      <c r="NTB67" s="48"/>
      <c r="NTC67" s="48"/>
      <c r="NTD67" s="48"/>
      <c r="NTE67" s="48"/>
      <c r="NTF67" s="48"/>
      <c r="NTG67" s="48"/>
      <c r="NTH67" s="48"/>
      <c r="NTI67" s="48"/>
      <c r="NTJ67" s="48"/>
      <c r="NTK67" s="48"/>
      <c r="NTL67" s="48"/>
      <c r="NTM67" s="48"/>
      <c r="NTN67" s="48"/>
      <c r="NTO67" s="48"/>
      <c r="NTP67" s="48"/>
      <c r="NTQ67" s="48"/>
      <c r="NTR67" s="48"/>
      <c r="NTS67" s="48"/>
      <c r="NTT67" s="48"/>
      <c r="NTU67" s="48"/>
      <c r="NTV67" s="48"/>
      <c r="NTW67" s="48"/>
      <c r="NTX67" s="48"/>
      <c r="NTY67" s="48"/>
      <c r="NTZ67" s="48"/>
      <c r="NUA67" s="48"/>
      <c r="NUB67" s="48"/>
      <c r="NUC67" s="48"/>
      <c r="NUD67" s="48"/>
      <c r="NUE67" s="48"/>
      <c r="NUF67" s="48"/>
      <c r="NUG67" s="48"/>
      <c r="NUH67" s="48"/>
      <c r="NUI67" s="48"/>
      <c r="NUJ67" s="48"/>
      <c r="NUK67" s="48"/>
      <c r="NUL67" s="48"/>
      <c r="NUM67" s="48"/>
      <c r="NUN67" s="48"/>
      <c r="NUO67" s="48"/>
      <c r="NUP67" s="48"/>
      <c r="NUQ67" s="48"/>
      <c r="NUR67" s="48"/>
      <c r="NUS67" s="48"/>
      <c r="NUT67" s="48"/>
      <c r="NUU67" s="48"/>
      <c r="NUV67" s="48"/>
      <c r="NUW67" s="48"/>
      <c r="NUX67" s="48"/>
      <c r="NUY67" s="48"/>
      <c r="NUZ67" s="48"/>
      <c r="NVA67" s="48"/>
      <c r="NVB67" s="48"/>
      <c r="NVC67" s="48"/>
      <c r="NVD67" s="48"/>
      <c r="NVE67" s="48"/>
      <c r="NVF67" s="48"/>
      <c r="NVG67" s="48"/>
      <c r="NVH67" s="48"/>
      <c r="NVI67" s="48"/>
      <c r="NVJ67" s="48"/>
      <c r="NVK67" s="48"/>
      <c r="NVL67" s="48"/>
      <c r="NVM67" s="48"/>
      <c r="NVN67" s="48"/>
      <c r="NVO67" s="48"/>
      <c r="NVP67" s="48"/>
      <c r="NVQ67" s="48"/>
      <c r="NVR67" s="48"/>
      <c r="NVS67" s="48"/>
      <c r="NVT67" s="48"/>
      <c r="NVU67" s="48"/>
      <c r="NVV67" s="48"/>
      <c r="NVW67" s="48"/>
      <c r="NVX67" s="48"/>
      <c r="NVY67" s="48"/>
      <c r="NVZ67" s="48"/>
      <c r="NWA67" s="48"/>
      <c r="NWB67" s="48"/>
      <c r="NWC67" s="48"/>
      <c r="NWD67" s="48"/>
      <c r="NWE67" s="48"/>
      <c r="NWF67" s="48"/>
      <c r="NWG67" s="48"/>
      <c r="NWH67" s="48"/>
      <c r="NWI67" s="48"/>
      <c r="NWJ67" s="48"/>
      <c r="NWK67" s="48"/>
      <c r="NWL67" s="48"/>
      <c r="NWM67" s="48"/>
      <c r="NWN67" s="48"/>
      <c r="NWO67" s="48"/>
      <c r="NWP67" s="48"/>
      <c r="NWQ67" s="48"/>
      <c r="NWR67" s="48"/>
      <c r="NWS67" s="48"/>
      <c r="NWT67" s="48"/>
      <c r="NWU67" s="48"/>
      <c r="NWV67" s="48"/>
      <c r="NWW67" s="48"/>
      <c r="NWX67" s="48"/>
      <c r="NWY67" s="48"/>
      <c r="NWZ67" s="48"/>
      <c r="NXA67" s="48"/>
      <c r="NXB67" s="48"/>
      <c r="NXC67" s="48"/>
      <c r="NXD67" s="48"/>
      <c r="NXE67" s="48"/>
      <c r="NXF67" s="48"/>
      <c r="NXG67" s="48"/>
      <c r="NXH67" s="48"/>
      <c r="NXI67" s="48"/>
      <c r="NXJ67" s="48"/>
      <c r="NXK67" s="48"/>
      <c r="NXL67" s="48"/>
      <c r="NXM67" s="48"/>
      <c r="NXN67" s="48"/>
      <c r="NXO67" s="48"/>
      <c r="NXP67" s="48"/>
      <c r="NXQ67" s="48"/>
      <c r="NXR67" s="48"/>
      <c r="NXS67" s="48"/>
      <c r="NXT67" s="48"/>
      <c r="NXU67" s="48"/>
      <c r="NXV67" s="48"/>
      <c r="NXW67" s="48"/>
      <c r="NXX67" s="48"/>
      <c r="NXY67" s="48"/>
      <c r="NXZ67" s="48"/>
      <c r="NYA67" s="48"/>
      <c r="NYB67" s="48"/>
      <c r="NYC67" s="48"/>
      <c r="NYD67" s="48"/>
      <c r="NYE67" s="48"/>
      <c r="NYF67" s="48"/>
      <c r="NYG67" s="48"/>
      <c r="NYH67" s="48"/>
      <c r="NYI67" s="48"/>
      <c r="NYJ67" s="48"/>
      <c r="NYK67" s="48"/>
      <c r="NYL67" s="48"/>
      <c r="NYM67" s="48"/>
      <c r="NYN67" s="48"/>
      <c r="NYO67" s="48"/>
      <c r="NYP67" s="48"/>
      <c r="NYQ67" s="48"/>
      <c r="NYR67" s="48"/>
      <c r="NYS67" s="48"/>
      <c r="NYT67" s="48"/>
      <c r="NYU67" s="48"/>
      <c r="NYV67" s="48"/>
      <c r="NYW67" s="48"/>
      <c r="NYX67" s="48"/>
      <c r="NYY67" s="48"/>
      <c r="NYZ67" s="48"/>
      <c r="NZA67" s="48"/>
      <c r="NZB67" s="48"/>
      <c r="NZC67" s="48"/>
      <c r="NZD67" s="48"/>
      <c r="NZE67" s="48"/>
      <c r="NZF67" s="48"/>
      <c r="NZG67" s="48"/>
      <c r="NZH67" s="48"/>
      <c r="NZI67" s="48"/>
      <c r="NZJ67" s="48"/>
      <c r="NZK67" s="48"/>
      <c r="NZL67" s="48"/>
      <c r="NZM67" s="48"/>
      <c r="NZN67" s="48"/>
      <c r="NZO67" s="48"/>
      <c r="NZP67" s="48"/>
      <c r="NZQ67" s="48"/>
      <c r="NZR67" s="48"/>
      <c r="NZS67" s="48"/>
      <c r="NZT67" s="48"/>
      <c r="NZU67" s="48"/>
      <c r="NZV67" s="48"/>
      <c r="NZW67" s="48"/>
      <c r="NZX67" s="48"/>
      <c r="NZY67" s="48"/>
      <c r="NZZ67" s="48"/>
      <c r="OAA67" s="48"/>
      <c r="OAB67" s="48"/>
      <c r="OAC67" s="48"/>
      <c r="OAD67" s="48"/>
      <c r="OAE67" s="48"/>
      <c r="OAF67" s="48"/>
      <c r="OAG67" s="48"/>
      <c r="OAH67" s="48"/>
      <c r="OAI67" s="48"/>
      <c r="OAJ67" s="48"/>
      <c r="OAK67" s="48"/>
      <c r="OAL67" s="48"/>
      <c r="OAM67" s="48"/>
      <c r="OAN67" s="48"/>
      <c r="OAO67" s="48"/>
      <c r="OAP67" s="48"/>
      <c r="OAQ67" s="48"/>
      <c r="OAR67" s="48"/>
      <c r="OAS67" s="48"/>
      <c r="OAT67" s="48"/>
      <c r="OAU67" s="48"/>
      <c r="OAV67" s="48"/>
      <c r="OAW67" s="48"/>
      <c r="OAX67" s="48"/>
      <c r="OAY67" s="48"/>
      <c r="OAZ67" s="48"/>
      <c r="OBA67" s="48"/>
      <c r="OBB67" s="48"/>
      <c r="OBC67" s="48"/>
      <c r="OBD67" s="48"/>
      <c r="OBE67" s="48"/>
      <c r="OBF67" s="48"/>
      <c r="OBG67" s="48"/>
      <c r="OBH67" s="48"/>
      <c r="OBI67" s="48"/>
      <c r="OBJ67" s="48"/>
      <c r="OBK67" s="48"/>
      <c r="OBL67" s="48"/>
      <c r="OBM67" s="48"/>
      <c r="OBN67" s="48"/>
      <c r="OBO67" s="48"/>
      <c r="OBP67" s="48"/>
      <c r="OBQ67" s="48"/>
      <c r="OBR67" s="48"/>
      <c r="OBS67" s="48"/>
      <c r="OBT67" s="48"/>
      <c r="OBU67" s="48"/>
      <c r="OBV67" s="48"/>
      <c r="OBW67" s="48"/>
      <c r="OBX67" s="48"/>
      <c r="OBY67" s="48"/>
      <c r="OBZ67" s="48"/>
      <c r="OCA67" s="48"/>
      <c r="OCB67" s="48"/>
      <c r="OCC67" s="48"/>
      <c r="OCD67" s="48"/>
      <c r="OCE67" s="48"/>
      <c r="OCF67" s="48"/>
      <c r="OCG67" s="48"/>
      <c r="OCH67" s="48"/>
      <c r="OCI67" s="48"/>
      <c r="OCJ67" s="48"/>
      <c r="OCK67" s="48"/>
      <c r="OCL67" s="48"/>
      <c r="OCM67" s="48"/>
      <c r="OCN67" s="48"/>
      <c r="OCO67" s="48"/>
      <c r="OCP67" s="48"/>
      <c r="OCQ67" s="48"/>
      <c r="OCR67" s="48"/>
      <c r="OCS67" s="48"/>
      <c r="OCT67" s="48"/>
      <c r="OCU67" s="48"/>
      <c r="OCV67" s="48"/>
      <c r="OCW67" s="48"/>
      <c r="OCX67" s="48"/>
      <c r="OCY67" s="48"/>
      <c r="OCZ67" s="48"/>
      <c r="ODA67" s="48"/>
      <c r="ODB67" s="48"/>
      <c r="ODC67" s="48"/>
      <c r="ODD67" s="48"/>
      <c r="ODE67" s="48"/>
      <c r="ODF67" s="48"/>
      <c r="ODG67" s="48"/>
      <c r="ODH67" s="48"/>
      <c r="ODI67" s="48"/>
      <c r="ODJ67" s="48"/>
      <c r="ODK67" s="48"/>
      <c r="ODL67" s="48"/>
      <c r="ODM67" s="48"/>
      <c r="ODN67" s="48"/>
      <c r="ODO67" s="48"/>
      <c r="ODP67" s="48"/>
      <c r="ODQ67" s="48"/>
      <c r="ODR67" s="48"/>
      <c r="ODS67" s="48"/>
      <c r="ODT67" s="48"/>
      <c r="ODU67" s="48"/>
      <c r="ODV67" s="48"/>
      <c r="ODW67" s="48"/>
      <c r="ODX67" s="48"/>
      <c r="ODY67" s="48"/>
      <c r="ODZ67" s="48"/>
      <c r="OEA67" s="48"/>
      <c r="OEB67" s="48"/>
      <c r="OEC67" s="48"/>
      <c r="OED67" s="48"/>
      <c r="OEE67" s="48"/>
      <c r="OEF67" s="48"/>
      <c r="OEG67" s="48"/>
      <c r="OEH67" s="48"/>
      <c r="OEI67" s="48"/>
      <c r="OEJ67" s="48"/>
      <c r="OEK67" s="48"/>
      <c r="OEL67" s="48"/>
      <c r="OEM67" s="48"/>
      <c r="OEN67" s="48"/>
      <c r="OEO67" s="48"/>
      <c r="OEP67" s="48"/>
      <c r="OEQ67" s="48"/>
      <c r="OER67" s="48"/>
      <c r="OES67" s="48"/>
      <c r="OET67" s="48"/>
      <c r="OEU67" s="48"/>
      <c r="OEV67" s="48"/>
      <c r="OEW67" s="48"/>
      <c r="OEX67" s="48"/>
      <c r="OEY67" s="48"/>
      <c r="OEZ67" s="48"/>
      <c r="OFA67" s="48"/>
      <c r="OFB67" s="48"/>
      <c r="OFC67" s="48"/>
      <c r="OFD67" s="48"/>
      <c r="OFE67" s="48"/>
      <c r="OFF67" s="48"/>
      <c r="OFG67" s="48"/>
      <c r="OFH67" s="48"/>
      <c r="OFI67" s="48"/>
      <c r="OFJ67" s="48"/>
      <c r="OFK67" s="48"/>
      <c r="OFL67" s="48"/>
      <c r="OFM67" s="48"/>
      <c r="OFN67" s="48"/>
      <c r="OFO67" s="48"/>
      <c r="OFP67" s="48"/>
      <c r="OFQ67" s="48"/>
      <c r="OFR67" s="48"/>
      <c r="OFS67" s="48"/>
      <c r="OFT67" s="48"/>
      <c r="OFU67" s="48"/>
      <c r="OFV67" s="48"/>
      <c r="OFW67" s="48"/>
      <c r="OFX67" s="48"/>
      <c r="OFY67" s="48"/>
      <c r="OFZ67" s="48"/>
      <c r="OGA67" s="48"/>
      <c r="OGB67" s="48"/>
      <c r="OGC67" s="48"/>
      <c r="OGD67" s="48"/>
      <c r="OGE67" s="48"/>
      <c r="OGF67" s="48"/>
      <c r="OGG67" s="48"/>
      <c r="OGH67" s="48"/>
      <c r="OGI67" s="48"/>
      <c r="OGJ67" s="48"/>
      <c r="OGK67" s="48"/>
      <c r="OGL67" s="48"/>
      <c r="OGM67" s="48"/>
      <c r="OGN67" s="48"/>
      <c r="OGO67" s="48"/>
      <c r="OGP67" s="48"/>
      <c r="OGQ67" s="48"/>
      <c r="OGR67" s="48"/>
      <c r="OGS67" s="48"/>
      <c r="OGT67" s="48"/>
      <c r="OGU67" s="48"/>
      <c r="OGV67" s="48"/>
      <c r="OGW67" s="48"/>
      <c r="OGX67" s="48"/>
      <c r="OGY67" s="48"/>
      <c r="OGZ67" s="48"/>
      <c r="OHA67" s="48"/>
      <c r="OHB67" s="48"/>
      <c r="OHC67" s="48"/>
      <c r="OHD67" s="48"/>
      <c r="OHE67" s="48"/>
      <c r="OHF67" s="48"/>
      <c r="OHG67" s="48"/>
      <c r="OHH67" s="48"/>
      <c r="OHI67" s="48"/>
      <c r="OHJ67" s="48"/>
      <c r="OHK67" s="48"/>
      <c r="OHL67" s="48"/>
      <c r="OHM67" s="48"/>
      <c r="OHN67" s="48"/>
      <c r="OHO67" s="48"/>
      <c r="OHP67" s="48"/>
      <c r="OHQ67" s="48"/>
      <c r="OHR67" s="48"/>
      <c r="OHS67" s="48"/>
      <c r="OHT67" s="48"/>
      <c r="OHU67" s="48"/>
      <c r="OHV67" s="48"/>
      <c r="OHW67" s="48"/>
      <c r="OHX67" s="48"/>
      <c r="OHY67" s="48"/>
      <c r="OHZ67" s="48"/>
      <c r="OIA67" s="48"/>
      <c r="OIB67" s="48"/>
      <c r="OIC67" s="48"/>
      <c r="OID67" s="48"/>
      <c r="OIE67" s="48"/>
      <c r="OIF67" s="48"/>
      <c r="OIG67" s="48"/>
      <c r="OIH67" s="48"/>
      <c r="OII67" s="48"/>
      <c r="OIJ67" s="48"/>
      <c r="OIK67" s="48"/>
      <c r="OIL67" s="48"/>
      <c r="OIM67" s="48"/>
      <c r="OIN67" s="48"/>
      <c r="OIO67" s="48"/>
      <c r="OIP67" s="48"/>
      <c r="OIQ67" s="48"/>
      <c r="OIR67" s="48"/>
      <c r="OIS67" s="48"/>
      <c r="OIT67" s="48"/>
      <c r="OIU67" s="48"/>
      <c r="OIV67" s="48"/>
      <c r="OIW67" s="48"/>
      <c r="OIX67" s="48"/>
      <c r="OIY67" s="48"/>
      <c r="OIZ67" s="48"/>
      <c r="OJA67" s="48"/>
      <c r="OJB67" s="48"/>
      <c r="OJC67" s="48"/>
      <c r="OJD67" s="48"/>
      <c r="OJE67" s="48"/>
      <c r="OJF67" s="48"/>
      <c r="OJG67" s="48"/>
      <c r="OJH67" s="48"/>
      <c r="OJI67" s="48"/>
      <c r="OJJ67" s="48"/>
      <c r="OJK67" s="48"/>
      <c r="OJL67" s="48"/>
      <c r="OJM67" s="48"/>
      <c r="OJN67" s="48"/>
      <c r="OJO67" s="48"/>
      <c r="OJP67" s="48"/>
      <c r="OJQ67" s="48"/>
      <c r="OJR67" s="48"/>
      <c r="OJS67" s="48"/>
      <c r="OJT67" s="48"/>
      <c r="OJU67" s="48"/>
      <c r="OJV67" s="48"/>
      <c r="OJW67" s="48"/>
      <c r="OJX67" s="48"/>
      <c r="OJY67" s="48"/>
      <c r="OJZ67" s="48"/>
      <c r="OKA67" s="48"/>
      <c r="OKB67" s="48"/>
      <c r="OKC67" s="48"/>
      <c r="OKD67" s="48"/>
      <c r="OKE67" s="48"/>
      <c r="OKF67" s="48"/>
      <c r="OKG67" s="48"/>
      <c r="OKH67" s="48"/>
      <c r="OKI67" s="48"/>
      <c r="OKJ67" s="48"/>
      <c r="OKK67" s="48"/>
      <c r="OKL67" s="48"/>
      <c r="OKM67" s="48"/>
      <c r="OKN67" s="48"/>
      <c r="OKO67" s="48"/>
      <c r="OKP67" s="48"/>
      <c r="OKQ67" s="48"/>
      <c r="OKR67" s="48"/>
      <c r="OKS67" s="48"/>
      <c r="OKT67" s="48"/>
      <c r="OKU67" s="48"/>
      <c r="OKV67" s="48"/>
      <c r="OKW67" s="48"/>
      <c r="OKX67" s="48"/>
      <c r="OKY67" s="48"/>
      <c r="OKZ67" s="48"/>
      <c r="OLA67" s="48"/>
      <c r="OLB67" s="48"/>
      <c r="OLC67" s="48"/>
      <c r="OLD67" s="48"/>
      <c r="OLE67" s="48"/>
      <c r="OLF67" s="48"/>
      <c r="OLG67" s="48"/>
      <c r="OLH67" s="48"/>
      <c r="OLI67" s="48"/>
      <c r="OLJ67" s="48"/>
      <c r="OLK67" s="48"/>
      <c r="OLL67" s="48"/>
      <c r="OLM67" s="48"/>
      <c r="OLN67" s="48"/>
      <c r="OLO67" s="48"/>
      <c r="OLP67" s="48"/>
      <c r="OLQ67" s="48"/>
      <c r="OLR67" s="48"/>
      <c r="OLS67" s="48"/>
      <c r="OLT67" s="48"/>
      <c r="OLU67" s="48"/>
      <c r="OLV67" s="48"/>
      <c r="OLW67" s="48"/>
      <c r="OLX67" s="48"/>
      <c r="OLY67" s="48"/>
      <c r="OLZ67" s="48"/>
      <c r="OMA67" s="48"/>
      <c r="OMB67" s="48"/>
      <c r="OMC67" s="48"/>
      <c r="OMD67" s="48"/>
      <c r="OME67" s="48"/>
      <c r="OMF67" s="48"/>
      <c r="OMG67" s="48"/>
      <c r="OMH67" s="48"/>
      <c r="OMI67" s="48"/>
      <c r="OMJ67" s="48"/>
      <c r="OMK67" s="48"/>
      <c r="OML67" s="48"/>
      <c r="OMM67" s="48"/>
      <c r="OMN67" s="48"/>
      <c r="OMO67" s="48"/>
      <c r="OMP67" s="48"/>
      <c r="OMQ67" s="48"/>
      <c r="OMR67" s="48"/>
      <c r="OMS67" s="48"/>
      <c r="OMT67" s="48"/>
      <c r="OMU67" s="48"/>
      <c r="OMV67" s="48"/>
      <c r="OMW67" s="48"/>
      <c r="OMX67" s="48"/>
      <c r="OMY67" s="48"/>
      <c r="OMZ67" s="48"/>
      <c r="ONA67" s="48"/>
      <c r="ONB67" s="48"/>
      <c r="ONC67" s="48"/>
      <c r="OND67" s="48"/>
      <c r="ONE67" s="48"/>
      <c r="ONF67" s="48"/>
      <c r="ONG67" s="48"/>
      <c r="ONH67" s="48"/>
      <c r="ONI67" s="48"/>
      <c r="ONJ67" s="48"/>
      <c r="ONK67" s="48"/>
      <c r="ONL67" s="48"/>
      <c r="ONM67" s="48"/>
      <c r="ONN67" s="48"/>
      <c r="ONO67" s="48"/>
      <c r="ONP67" s="48"/>
      <c r="ONQ67" s="48"/>
      <c r="ONR67" s="48"/>
      <c r="ONS67" s="48"/>
      <c r="ONT67" s="48"/>
      <c r="ONU67" s="48"/>
      <c r="ONV67" s="48"/>
      <c r="ONW67" s="48"/>
      <c r="ONX67" s="48"/>
      <c r="ONY67" s="48"/>
      <c r="ONZ67" s="48"/>
      <c r="OOA67" s="48"/>
      <c r="OOB67" s="48"/>
      <c r="OOC67" s="48"/>
      <c r="OOD67" s="48"/>
      <c r="OOE67" s="48"/>
      <c r="OOF67" s="48"/>
      <c r="OOG67" s="48"/>
      <c r="OOH67" s="48"/>
      <c r="OOI67" s="48"/>
      <c r="OOJ67" s="48"/>
      <c r="OOK67" s="48"/>
      <c r="OOL67" s="48"/>
      <c r="OOM67" s="48"/>
      <c r="OON67" s="48"/>
      <c r="OOO67" s="48"/>
      <c r="OOP67" s="48"/>
      <c r="OOQ67" s="48"/>
      <c r="OOR67" s="48"/>
      <c r="OOS67" s="48"/>
      <c r="OOT67" s="48"/>
      <c r="OOU67" s="48"/>
      <c r="OOV67" s="48"/>
      <c r="OOW67" s="48"/>
      <c r="OOX67" s="48"/>
      <c r="OOY67" s="48"/>
      <c r="OOZ67" s="48"/>
      <c r="OPA67" s="48"/>
      <c r="OPB67" s="48"/>
      <c r="OPC67" s="48"/>
      <c r="OPD67" s="48"/>
      <c r="OPE67" s="48"/>
      <c r="OPF67" s="48"/>
      <c r="OPG67" s="48"/>
      <c r="OPH67" s="48"/>
      <c r="OPI67" s="48"/>
      <c r="OPJ67" s="48"/>
      <c r="OPK67" s="48"/>
      <c r="OPL67" s="48"/>
      <c r="OPM67" s="48"/>
      <c r="OPN67" s="48"/>
      <c r="OPO67" s="48"/>
      <c r="OPP67" s="48"/>
      <c r="OPQ67" s="48"/>
      <c r="OPR67" s="48"/>
      <c r="OPS67" s="48"/>
      <c r="OPT67" s="48"/>
      <c r="OPU67" s="48"/>
      <c r="OPV67" s="48"/>
      <c r="OPW67" s="48"/>
      <c r="OPX67" s="48"/>
      <c r="OPY67" s="48"/>
      <c r="OPZ67" s="48"/>
      <c r="OQA67" s="48"/>
      <c r="OQB67" s="48"/>
      <c r="OQC67" s="48"/>
      <c r="OQD67" s="48"/>
      <c r="OQE67" s="48"/>
      <c r="OQF67" s="48"/>
      <c r="OQG67" s="48"/>
      <c r="OQH67" s="48"/>
      <c r="OQI67" s="48"/>
      <c r="OQJ67" s="48"/>
      <c r="OQK67" s="48"/>
      <c r="OQL67" s="48"/>
      <c r="OQM67" s="48"/>
      <c r="OQN67" s="48"/>
      <c r="OQO67" s="48"/>
      <c r="OQP67" s="48"/>
      <c r="OQQ67" s="48"/>
      <c r="OQR67" s="48"/>
      <c r="OQS67" s="48"/>
      <c r="OQT67" s="48"/>
      <c r="OQU67" s="48"/>
      <c r="OQV67" s="48"/>
      <c r="OQW67" s="48"/>
      <c r="OQX67" s="48"/>
      <c r="OQY67" s="48"/>
      <c r="OQZ67" s="48"/>
      <c r="ORA67" s="48"/>
      <c r="ORB67" s="48"/>
      <c r="ORC67" s="48"/>
      <c r="ORD67" s="48"/>
      <c r="ORE67" s="48"/>
      <c r="ORF67" s="48"/>
      <c r="ORG67" s="48"/>
      <c r="ORH67" s="48"/>
      <c r="ORI67" s="48"/>
      <c r="ORJ67" s="48"/>
      <c r="ORK67" s="48"/>
      <c r="ORL67" s="48"/>
      <c r="ORM67" s="48"/>
      <c r="ORN67" s="48"/>
      <c r="ORO67" s="48"/>
      <c r="ORP67" s="48"/>
      <c r="ORQ67" s="48"/>
      <c r="ORR67" s="48"/>
      <c r="ORS67" s="48"/>
      <c r="ORT67" s="48"/>
      <c r="ORU67" s="48"/>
      <c r="ORV67" s="48"/>
      <c r="ORW67" s="48"/>
      <c r="ORX67" s="48"/>
      <c r="ORY67" s="48"/>
      <c r="ORZ67" s="48"/>
      <c r="OSA67" s="48"/>
      <c r="OSB67" s="48"/>
      <c r="OSC67" s="48"/>
      <c r="OSD67" s="48"/>
      <c r="OSE67" s="48"/>
      <c r="OSF67" s="48"/>
      <c r="OSG67" s="48"/>
      <c r="OSH67" s="48"/>
      <c r="OSI67" s="48"/>
      <c r="OSJ67" s="48"/>
      <c r="OSK67" s="48"/>
      <c r="OSL67" s="48"/>
      <c r="OSM67" s="48"/>
      <c r="OSN67" s="48"/>
      <c r="OSO67" s="48"/>
      <c r="OSP67" s="48"/>
      <c r="OSQ67" s="48"/>
      <c r="OSR67" s="48"/>
      <c r="OSS67" s="48"/>
      <c r="OST67" s="48"/>
      <c r="OSU67" s="48"/>
      <c r="OSV67" s="48"/>
      <c r="OSW67" s="48"/>
      <c r="OSX67" s="48"/>
      <c r="OSY67" s="48"/>
      <c r="OSZ67" s="48"/>
      <c r="OTA67" s="48"/>
      <c r="OTB67" s="48"/>
      <c r="OTC67" s="48"/>
      <c r="OTD67" s="48"/>
      <c r="OTE67" s="48"/>
      <c r="OTF67" s="48"/>
      <c r="OTG67" s="48"/>
      <c r="OTH67" s="48"/>
      <c r="OTI67" s="48"/>
      <c r="OTJ67" s="48"/>
      <c r="OTK67" s="48"/>
      <c r="OTL67" s="48"/>
      <c r="OTM67" s="48"/>
      <c r="OTN67" s="48"/>
      <c r="OTO67" s="48"/>
      <c r="OTP67" s="48"/>
      <c r="OTQ67" s="48"/>
      <c r="OTR67" s="48"/>
      <c r="OTS67" s="48"/>
      <c r="OTT67" s="48"/>
      <c r="OTU67" s="48"/>
      <c r="OTV67" s="48"/>
      <c r="OTW67" s="48"/>
      <c r="OTX67" s="48"/>
      <c r="OTY67" s="48"/>
      <c r="OTZ67" s="48"/>
      <c r="OUA67" s="48"/>
      <c r="OUB67" s="48"/>
      <c r="OUC67" s="48"/>
      <c r="OUD67" s="48"/>
      <c r="OUE67" s="48"/>
      <c r="OUF67" s="48"/>
      <c r="OUG67" s="48"/>
      <c r="OUH67" s="48"/>
      <c r="OUI67" s="48"/>
      <c r="OUJ67" s="48"/>
      <c r="OUK67" s="48"/>
      <c r="OUL67" s="48"/>
      <c r="OUM67" s="48"/>
      <c r="OUN67" s="48"/>
      <c r="OUO67" s="48"/>
      <c r="OUP67" s="48"/>
      <c r="OUQ67" s="48"/>
      <c r="OUR67" s="48"/>
      <c r="OUS67" s="48"/>
      <c r="OUT67" s="48"/>
      <c r="OUU67" s="48"/>
      <c r="OUV67" s="48"/>
      <c r="OUW67" s="48"/>
      <c r="OUX67" s="48"/>
      <c r="OUY67" s="48"/>
      <c r="OUZ67" s="48"/>
      <c r="OVA67" s="48"/>
      <c r="OVB67" s="48"/>
      <c r="OVC67" s="48"/>
      <c r="OVD67" s="48"/>
      <c r="OVE67" s="48"/>
      <c r="OVF67" s="48"/>
      <c r="OVG67" s="48"/>
      <c r="OVH67" s="48"/>
      <c r="OVI67" s="48"/>
      <c r="OVJ67" s="48"/>
      <c r="OVK67" s="48"/>
      <c r="OVL67" s="48"/>
      <c r="OVM67" s="48"/>
      <c r="OVN67" s="48"/>
      <c r="OVO67" s="48"/>
      <c r="OVP67" s="48"/>
      <c r="OVQ67" s="48"/>
      <c r="OVR67" s="48"/>
      <c r="OVS67" s="48"/>
      <c r="OVT67" s="48"/>
      <c r="OVU67" s="48"/>
      <c r="OVV67" s="48"/>
      <c r="OVW67" s="48"/>
      <c r="OVX67" s="48"/>
      <c r="OVY67" s="48"/>
      <c r="OVZ67" s="48"/>
      <c r="OWA67" s="48"/>
      <c r="OWB67" s="48"/>
      <c r="OWC67" s="48"/>
      <c r="OWD67" s="48"/>
      <c r="OWE67" s="48"/>
      <c r="OWF67" s="48"/>
      <c r="OWG67" s="48"/>
      <c r="OWH67" s="48"/>
      <c r="OWI67" s="48"/>
      <c r="OWJ67" s="48"/>
      <c r="OWK67" s="48"/>
      <c r="OWL67" s="48"/>
      <c r="OWM67" s="48"/>
      <c r="OWN67" s="48"/>
      <c r="OWO67" s="48"/>
      <c r="OWP67" s="48"/>
      <c r="OWQ67" s="48"/>
      <c r="OWR67" s="48"/>
      <c r="OWS67" s="48"/>
      <c r="OWT67" s="48"/>
      <c r="OWU67" s="48"/>
      <c r="OWV67" s="48"/>
      <c r="OWW67" s="48"/>
      <c r="OWX67" s="48"/>
      <c r="OWY67" s="48"/>
      <c r="OWZ67" s="48"/>
      <c r="OXA67" s="48"/>
      <c r="OXB67" s="48"/>
      <c r="OXC67" s="48"/>
      <c r="OXD67" s="48"/>
      <c r="OXE67" s="48"/>
      <c r="OXF67" s="48"/>
      <c r="OXG67" s="48"/>
      <c r="OXH67" s="48"/>
      <c r="OXI67" s="48"/>
      <c r="OXJ67" s="48"/>
      <c r="OXK67" s="48"/>
      <c r="OXL67" s="48"/>
      <c r="OXM67" s="48"/>
      <c r="OXN67" s="48"/>
      <c r="OXO67" s="48"/>
      <c r="OXP67" s="48"/>
      <c r="OXQ67" s="48"/>
      <c r="OXR67" s="48"/>
      <c r="OXS67" s="48"/>
      <c r="OXT67" s="48"/>
      <c r="OXU67" s="48"/>
      <c r="OXV67" s="48"/>
      <c r="OXW67" s="48"/>
      <c r="OXX67" s="48"/>
      <c r="OXY67" s="48"/>
      <c r="OXZ67" s="48"/>
      <c r="OYA67" s="48"/>
      <c r="OYB67" s="48"/>
      <c r="OYC67" s="48"/>
      <c r="OYD67" s="48"/>
      <c r="OYE67" s="48"/>
      <c r="OYF67" s="48"/>
      <c r="OYG67" s="48"/>
      <c r="OYH67" s="48"/>
      <c r="OYI67" s="48"/>
      <c r="OYJ67" s="48"/>
      <c r="OYK67" s="48"/>
      <c r="OYL67" s="48"/>
      <c r="OYM67" s="48"/>
      <c r="OYN67" s="48"/>
      <c r="OYO67" s="48"/>
      <c r="OYP67" s="48"/>
      <c r="OYQ67" s="48"/>
      <c r="OYR67" s="48"/>
      <c r="OYS67" s="48"/>
      <c r="OYT67" s="48"/>
      <c r="OYU67" s="48"/>
      <c r="OYV67" s="48"/>
      <c r="OYW67" s="48"/>
      <c r="OYX67" s="48"/>
      <c r="OYY67" s="48"/>
      <c r="OYZ67" s="48"/>
      <c r="OZA67" s="48"/>
      <c r="OZB67" s="48"/>
      <c r="OZC67" s="48"/>
      <c r="OZD67" s="48"/>
      <c r="OZE67" s="48"/>
      <c r="OZF67" s="48"/>
      <c r="OZG67" s="48"/>
      <c r="OZH67" s="48"/>
      <c r="OZI67" s="48"/>
      <c r="OZJ67" s="48"/>
      <c r="OZK67" s="48"/>
      <c r="OZL67" s="48"/>
      <c r="OZM67" s="48"/>
      <c r="OZN67" s="48"/>
      <c r="OZO67" s="48"/>
      <c r="OZP67" s="48"/>
      <c r="OZQ67" s="48"/>
      <c r="OZR67" s="48"/>
      <c r="OZS67" s="48"/>
      <c r="OZT67" s="48"/>
      <c r="OZU67" s="48"/>
      <c r="OZV67" s="48"/>
      <c r="OZW67" s="48"/>
      <c r="OZX67" s="48"/>
      <c r="OZY67" s="48"/>
      <c r="OZZ67" s="48"/>
      <c r="PAA67" s="48"/>
      <c r="PAB67" s="48"/>
      <c r="PAC67" s="48"/>
      <c r="PAD67" s="48"/>
      <c r="PAE67" s="48"/>
      <c r="PAF67" s="48"/>
      <c r="PAG67" s="48"/>
      <c r="PAH67" s="48"/>
      <c r="PAI67" s="48"/>
      <c r="PAJ67" s="48"/>
      <c r="PAK67" s="48"/>
      <c r="PAL67" s="48"/>
      <c r="PAM67" s="48"/>
      <c r="PAN67" s="48"/>
      <c r="PAO67" s="48"/>
      <c r="PAP67" s="48"/>
      <c r="PAQ67" s="48"/>
      <c r="PAR67" s="48"/>
      <c r="PAS67" s="48"/>
      <c r="PAT67" s="48"/>
      <c r="PAU67" s="48"/>
      <c r="PAV67" s="48"/>
      <c r="PAW67" s="48"/>
      <c r="PAX67" s="48"/>
      <c r="PAY67" s="48"/>
      <c r="PAZ67" s="48"/>
      <c r="PBA67" s="48"/>
      <c r="PBB67" s="48"/>
      <c r="PBC67" s="48"/>
      <c r="PBD67" s="48"/>
      <c r="PBE67" s="48"/>
      <c r="PBF67" s="48"/>
      <c r="PBG67" s="48"/>
      <c r="PBH67" s="48"/>
      <c r="PBI67" s="48"/>
      <c r="PBJ67" s="48"/>
      <c r="PBK67" s="48"/>
      <c r="PBL67" s="48"/>
      <c r="PBM67" s="48"/>
      <c r="PBN67" s="48"/>
      <c r="PBO67" s="48"/>
      <c r="PBP67" s="48"/>
      <c r="PBQ67" s="48"/>
      <c r="PBR67" s="48"/>
      <c r="PBS67" s="48"/>
      <c r="PBT67" s="48"/>
      <c r="PBU67" s="48"/>
      <c r="PBV67" s="48"/>
      <c r="PBW67" s="48"/>
      <c r="PBX67" s="48"/>
      <c r="PBY67" s="48"/>
      <c r="PBZ67" s="48"/>
      <c r="PCA67" s="48"/>
      <c r="PCB67" s="48"/>
      <c r="PCC67" s="48"/>
      <c r="PCD67" s="48"/>
      <c r="PCE67" s="48"/>
      <c r="PCF67" s="48"/>
      <c r="PCG67" s="48"/>
      <c r="PCH67" s="48"/>
      <c r="PCI67" s="48"/>
      <c r="PCJ67" s="48"/>
      <c r="PCK67" s="48"/>
      <c r="PCL67" s="48"/>
      <c r="PCM67" s="48"/>
      <c r="PCN67" s="48"/>
      <c r="PCO67" s="48"/>
      <c r="PCP67" s="48"/>
      <c r="PCQ67" s="48"/>
      <c r="PCR67" s="48"/>
      <c r="PCS67" s="48"/>
      <c r="PCT67" s="48"/>
      <c r="PCU67" s="48"/>
      <c r="PCV67" s="48"/>
      <c r="PCW67" s="48"/>
      <c r="PCX67" s="48"/>
      <c r="PCY67" s="48"/>
      <c r="PCZ67" s="48"/>
      <c r="PDA67" s="48"/>
      <c r="PDB67" s="48"/>
      <c r="PDC67" s="48"/>
      <c r="PDD67" s="48"/>
      <c r="PDE67" s="48"/>
      <c r="PDF67" s="48"/>
      <c r="PDG67" s="48"/>
      <c r="PDH67" s="48"/>
      <c r="PDI67" s="48"/>
      <c r="PDJ67" s="48"/>
      <c r="PDK67" s="48"/>
      <c r="PDL67" s="48"/>
      <c r="PDM67" s="48"/>
      <c r="PDN67" s="48"/>
      <c r="PDO67" s="48"/>
      <c r="PDP67" s="48"/>
      <c r="PDQ67" s="48"/>
      <c r="PDR67" s="48"/>
      <c r="PDS67" s="48"/>
      <c r="PDT67" s="48"/>
      <c r="PDU67" s="48"/>
      <c r="PDV67" s="48"/>
      <c r="PDW67" s="48"/>
      <c r="PDX67" s="48"/>
      <c r="PDY67" s="48"/>
      <c r="PDZ67" s="48"/>
      <c r="PEA67" s="48"/>
      <c r="PEB67" s="48"/>
      <c r="PEC67" s="48"/>
      <c r="PED67" s="48"/>
      <c r="PEE67" s="48"/>
      <c r="PEF67" s="48"/>
      <c r="PEG67" s="48"/>
      <c r="PEH67" s="48"/>
      <c r="PEI67" s="48"/>
      <c r="PEJ67" s="48"/>
      <c r="PEK67" s="48"/>
      <c r="PEL67" s="48"/>
      <c r="PEM67" s="48"/>
      <c r="PEN67" s="48"/>
      <c r="PEO67" s="48"/>
      <c r="PEP67" s="48"/>
      <c r="PEQ67" s="48"/>
      <c r="PER67" s="48"/>
      <c r="PES67" s="48"/>
      <c r="PET67" s="48"/>
      <c r="PEU67" s="48"/>
      <c r="PEV67" s="48"/>
      <c r="PEW67" s="48"/>
      <c r="PEX67" s="48"/>
      <c r="PEY67" s="48"/>
      <c r="PEZ67" s="48"/>
      <c r="PFA67" s="48"/>
      <c r="PFB67" s="48"/>
      <c r="PFC67" s="48"/>
      <c r="PFD67" s="48"/>
      <c r="PFE67" s="48"/>
      <c r="PFF67" s="48"/>
      <c r="PFG67" s="48"/>
      <c r="PFH67" s="48"/>
      <c r="PFI67" s="48"/>
      <c r="PFJ67" s="48"/>
      <c r="PFK67" s="48"/>
      <c r="PFL67" s="48"/>
      <c r="PFM67" s="48"/>
      <c r="PFN67" s="48"/>
      <c r="PFO67" s="48"/>
      <c r="PFP67" s="48"/>
      <c r="PFQ67" s="48"/>
      <c r="PFR67" s="48"/>
      <c r="PFS67" s="48"/>
      <c r="PFT67" s="48"/>
      <c r="PFU67" s="48"/>
      <c r="PFV67" s="48"/>
      <c r="PFW67" s="48"/>
      <c r="PFX67" s="48"/>
      <c r="PFY67" s="48"/>
      <c r="PFZ67" s="48"/>
      <c r="PGA67" s="48"/>
      <c r="PGB67" s="48"/>
      <c r="PGC67" s="48"/>
      <c r="PGD67" s="48"/>
      <c r="PGE67" s="48"/>
      <c r="PGF67" s="48"/>
      <c r="PGG67" s="48"/>
      <c r="PGH67" s="48"/>
      <c r="PGI67" s="48"/>
      <c r="PGJ67" s="48"/>
      <c r="PGK67" s="48"/>
      <c r="PGL67" s="48"/>
      <c r="PGM67" s="48"/>
      <c r="PGN67" s="48"/>
      <c r="PGO67" s="48"/>
      <c r="PGP67" s="48"/>
      <c r="PGQ67" s="48"/>
      <c r="PGR67" s="48"/>
      <c r="PGS67" s="48"/>
      <c r="PGT67" s="48"/>
      <c r="PGU67" s="48"/>
      <c r="PGV67" s="48"/>
      <c r="PGW67" s="48"/>
      <c r="PGX67" s="48"/>
      <c r="PGY67" s="48"/>
      <c r="PGZ67" s="48"/>
      <c r="PHA67" s="48"/>
      <c r="PHB67" s="48"/>
      <c r="PHC67" s="48"/>
      <c r="PHD67" s="48"/>
      <c r="PHE67" s="48"/>
      <c r="PHF67" s="48"/>
      <c r="PHG67" s="48"/>
      <c r="PHH67" s="48"/>
      <c r="PHI67" s="48"/>
      <c r="PHJ67" s="48"/>
      <c r="PHK67" s="48"/>
      <c r="PHL67" s="48"/>
      <c r="PHM67" s="48"/>
      <c r="PHN67" s="48"/>
      <c r="PHO67" s="48"/>
      <c r="PHP67" s="48"/>
      <c r="PHQ67" s="48"/>
      <c r="PHR67" s="48"/>
      <c r="PHS67" s="48"/>
      <c r="PHT67" s="48"/>
      <c r="PHU67" s="48"/>
      <c r="PHV67" s="48"/>
      <c r="PHW67" s="48"/>
      <c r="PHX67" s="48"/>
      <c r="PHY67" s="48"/>
      <c r="PHZ67" s="48"/>
      <c r="PIA67" s="48"/>
      <c r="PIB67" s="48"/>
      <c r="PIC67" s="48"/>
      <c r="PID67" s="48"/>
      <c r="PIE67" s="48"/>
      <c r="PIF67" s="48"/>
      <c r="PIG67" s="48"/>
      <c r="PIH67" s="48"/>
      <c r="PII67" s="48"/>
      <c r="PIJ67" s="48"/>
      <c r="PIK67" s="48"/>
      <c r="PIL67" s="48"/>
      <c r="PIM67" s="48"/>
      <c r="PIN67" s="48"/>
      <c r="PIO67" s="48"/>
      <c r="PIP67" s="48"/>
      <c r="PIQ67" s="48"/>
      <c r="PIR67" s="48"/>
      <c r="PIS67" s="48"/>
      <c r="PIT67" s="48"/>
      <c r="PIU67" s="48"/>
      <c r="PIV67" s="48"/>
      <c r="PIW67" s="48"/>
      <c r="PIX67" s="48"/>
      <c r="PIY67" s="48"/>
      <c r="PIZ67" s="48"/>
      <c r="PJA67" s="48"/>
      <c r="PJB67" s="48"/>
      <c r="PJC67" s="48"/>
      <c r="PJD67" s="48"/>
      <c r="PJE67" s="48"/>
      <c r="PJF67" s="48"/>
      <c r="PJG67" s="48"/>
      <c r="PJH67" s="48"/>
      <c r="PJI67" s="48"/>
      <c r="PJJ67" s="48"/>
      <c r="PJK67" s="48"/>
      <c r="PJL67" s="48"/>
      <c r="PJM67" s="48"/>
      <c r="PJN67" s="48"/>
      <c r="PJO67" s="48"/>
      <c r="PJP67" s="48"/>
      <c r="PJQ67" s="48"/>
      <c r="PJR67" s="48"/>
      <c r="PJS67" s="48"/>
      <c r="PJT67" s="48"/>
      <c r="PJU67" s="48"/>
      <c r="PJV67" s="48"/>
      <c r="PJW67" s="48"/>
      <c r="PJX67" s="48"/>
      <c r="PJY67" s="48"/>
      <c r="PJZ67" s="48"/>
      <c r="PKA67" s="48"/>
      <c r="PKB67" s="48"/>
      <c r="PKC67" s="48"/>
      <c r="PKD67" s="48"/>
      <c r="PKE67" s="48"/>
      <c r="PKF67" s="48"/>
      <c r="PKG67" s="48"/>
      <c r="PKH67" s="48"/>
      <c r="PKI67" s="48"/>
      <c r="PKJ67" s="48"/>
      <c r="PKK67" s="48"/>
      <c r="PKL67" s="48"/>
      <c r="PKM67" s="48"/>
      <c r="PKN67" s="48"/>
      <c r="PKO67" s="48"/>
      <c r="PKP67" s="48"/>
      <c r="PKQ67" s="48"/>
      <c r="PKR67" s="48"/>
      <c r="PKS67" s="48"/>
      <c r="PKT67" s="48"/>
      <c r="PKU67" s="48"/>
      <c r="PKV67" s="48"/>
      <c r="PKW67" s="48"/>
      <c r="PKX67" s="48"/>
      <c r="PKY67" s="48"/>
      <c r="PKZ67" s="48"/>
      <c r="PLA67" s="48"/>
      <c r="PLB67" s="48"/>
      <c r="PLC67" s="48"/>
      <c r="PLD67" s="48"/>
      <c r="PLE67" s="48"/>
      <c r="PLF67" s="48"/>
      <c r="PLG67" s="48"/>
      <c r="PLH67" s="48"/>
      <c r="PLI67" s="48"/>
      <c r="PLJ67" s="48"/>
      <c r="PLK67" s="48"/>
      <c r="PLL67" s="48"/>
      <c r="PLM67" s="48"/>
      <c r="PLN67" s="48"/>
      <c r="PLO67" s="48"/>
      <c r="PLP67" s="48"/>
      <c r="PLQ67" s="48"/>
      <c r="PLR67" s="48"/>
      <c r="PLS67" s="48"/>
      <c r="PLT67" s="48"/>
      <c r="PLU67" s="48"/>
      <c r="PLV67" s="48"/>
      <c r="PLW67" s="48"/>
      <c r="PLX67" s="48"/>
      <c r="PLY67" s="48"/>
      <c r="PLZ67" s="48"/>
      <c r="PMA67" s="48"/>
      <c r="PMB67" s="48"/>
      <c r="PMC67" s="48"/>
      <c r="PMD67" s="48"/>
      <c r="PME67" s="48"/>
      <c r="PMF67" s="48"/>
      <c r="PMG67" s="48"/>
      <c r="PMH67" s="48"/>
      <c r="PMI67" s="48"/>
      <c r="PMJ67" s="48"/>
      <c r="PMK67" s="48"/>
      <c r="PML67" s="48"/>
      <c r="PMM67" s="48"/>
      <c r="PMN67" s="48"/>
      <c r="PMO67" s="48"/>
      <c r="PMP67" s="48"/>
      <c r="PMQ67" s="48"/>
      <c r="PMR67" s="48"/>
      <c r="PMS67" s="48"/>
      <c r="PMT67" s="48"/>
      <c r="PMU67" s="48"/>
      <c r="PMV67" s="48"/>
      <c r="PMW67" s="48"/>
      <c r="PMX67" s="48"/>
      <c r="PMY67" s="48"/>
      <c r="PMZ67" s="48"/>
      <c r="PNA67" s="48"/>
      <c r="PNB67" s="48"/>
      <c r="PNC67" s="48"/>
      <c r="PND67" s="48"/>
      <c r="PNE67" s="48"/>
      <c r="PNF67" s="48"/>
      <c r="PNG67" s="48"/>
      <c r="PNH67" s="48"/>
      <c r="PNI67" s="48"/>
      <c r="PNJ67" s="48"/>
      <c r="PNK67" s="48"/>
      <c r="PNL67" s="48"/>
      <c r="PNM67" s="48"/>
      <c r="PNN67" s="48"/>
      <c r="PNO67" s="48"/>
      <c r="PNP67" s="48"/>
      <c r="PNQ67" s="48"/>
      <c r="PNR67" s="48"/>
      <c r="PNS67" s="48"/>
      <c r="PNT67" s="48"/>
      <c r="PNU67" s="48"/>
      <c r="PNV67" s="48"/>
      <c r="PNW67" s="48"/>
      <c r="PNX67" s="48"/>
      <c r="PNY67" s="48"/>
      <c r="PNZ67" s="48"/>
      <c r="POA67" s="48"/>
      <c r="POB67" s="48"/>
      <c r="POC67" s="48"/>
      <c r="POD67" s="48"/>
      <c r="POE67" s="48"/>
      <c r="POF67" s="48"/>
      <c r="POG67" s="48"/>
      <c r="POH67" s="48"/>
      <c r="POI67" s="48"/>
      <c r="POJ67" s="48"/>
      <c r="POK67" s="48"/>
      <c r="POL67" s="48"/>
      <c r="POM67" s="48"/>
      <c r="PON67" s="48"/>
      <c r="POO67" s="48"/>
      <c r="POP67" s="48"/>
      <c r="POQ67" s="48"/>
      <c r="POR67" s="48"/>
      <c r="POS67" s="48"/>
      <c r="POT67" s="48"/>
      <c r="POU67" s="48"/>
      <c r="POV67" s="48"/>
      <c r="POW67" s="48"/>
      <c r="POX67" s="48"/>
      <c r="POY67" s="48"/>
      <c r="POZ67" s="48"/>
      <c r="PPA67" s="48"/>
      <c r="PPB67" s="48"/>
      <c r="PPC67" s="48"/>
      <c r="PPD67" s="48"/>
      <c r="PPE67" s="48"/>
      <c r="PPF67" s="48"/>
      <c r="PPG67" s="48"/>
      <c r="PPH67" s="48"/>
      <c r="PPI67" s="48"/>
      <c r="PPJ67" s="48"/>
      <c r="PPK67" s="48"/>
      <c r="PPL67" s="48"/>
      <c r="PPM67" s="48"/>
      <c r="PPN67" s="48"/>
      <c r="PPO67" s="48"/>
      <c r="PPP67" s="48"/>
      <c r="PPQ67" s="48"/>
      <c r="PPR67" s="48"/>
      <c r="PPS67" s="48"/>
      <c r="PPT67" s="48"/>
      <c r="PPU67" s="48"/>
      <c r="PPV67" s="48"/>
      <c r="PPW67" s="48"/>
      <c r="PPX67" s="48"/>
      <c r="PPY67" s="48"/>
      <c r="PPZ67" s="48"/>
      <c r="PQA67" s="48"/>
      <c r="PQB67" s="48"/>
      <c r="PQC67" s="48"/>
      <c r="PQD67" s="48"/>
      <c r="PQE67" s="48"/>
      <c r="PQF67" s="48"/>
      <c r="PQG67" s="48"/>
      <c r="PQH67" s="48"/>
      <c r="PQI67" s="48"/>
      <c r="PQJ67" s="48"/>
      <c r="PQK67" s="48"/>
      <c r="PQL67" s="48"/>
      <c r="PQM67" s="48"/>
      <c r="PQN67" s="48"/>
      <c r="PQO67" s="48"/>
      <c r="PQP67" s="48"/>
      <c r="PQQ67" s="48"/>
      <c r="PQR67" s="48"/>
      <c r="PQS67" s="48"/>
      <c r="PQT67" s="48"/>
      <c r="PQU67" s="48"/>
      <c r="PQV67" s="48"/>
      <c r="PQW67" s="48"/>
      <c r="PQX67" s="48"/>
      <c r="PQY67" s="48"/>
      <c r="PQZ67" s="48"/>
      <c r="PRA67" s="48"/>
      <c r="PRB67" s="48"/>
      <c r="PRC67" s="48"/>
      <c r="PRD67" s="48"/>
      <c r="PRE67" s="48"/>
      <c r="PRF67" s="48"/>
      <c r="PRG67" s="48"/>
      <c r="PRH67" s="48"/>
      <c r="PRI67" s="48"/>
      <c r="PRJ67" s="48"/>
      <c r="PRK67" s="48"/>
      <c r="PRL67" s="48"/>
      <c r="PRM67" s="48"/>
      <c r="PRN67" s="48"/>
      <c r="PRO67" s="48"/>
      <c r="PRP67" s="48"/>
      <c r="PRQ67" s="48"/>
      <c r="PRR67" s="48"/>
      <c r="PRS67" s="48"/>
      <c r="PRT67" s="48"/>
      <c r="PRU67" s="48"/>
      <c r="PRV67" s="48"/>
      <c r="PRW67" s="48"/>
      <c r="PRX67" s="48"/>
      <c r="PRY67" s="48"/>
      <c r="PRZ67" s="48"/>
      <c r="PSA67" s="48"/>
      <c r="PSB67" s="48"/>
      <c r="PSC67" s="48"/>
      <c r="PSD67" s="48"/>
      <c r="PSE67" s="48"/>
      <c r="PSF67" s="48"/>
      <c r="PSG67" s="48"/>
      <c r="PSH67" s="48"/>
      <c r="PSI67" s="48"/>
      <c r="PSJ67" s="48"/>
      <c r="PSK67" s="48"/>
      <c r="PSL67" s="48"/>
      <c r="PSM67" s="48"/>
      <c r="PSN67" s="48"/>
      <c r="PSO67" s="48"/>
      <c r="PSP67" s="48"/>
      <c r="PSQ67" s="48"/>
      <c r="PSR67" s="48"/>
      <c r="PSS67" s="48"/>
      <c r="PST67" s="48"/>
      <c r="PSU67" s="48"/>
      <c r="PSV67" s="48"/>
      <c r="PSW67" s="48"/>
      <c r="PSX67" s="48"/>
      <c r="PSY67" s="48"/>
      <c r="PSZ67" s="48"/>
      <c r="PTA67" s="48"/>
      <c r="PTB67" s="48"/>
      <c r="PTC67" s="48"/>
      <c r="PTD67" s="48"/>
      <c r="PTE67" s="48"/>
      <c r="PTF67" s="48"/>
      <c r="PTG67" s="48"/>
      <c r="PTH67" s="48"/>
      <c r="PTI67" s="48"/>
      <c r="PTJ67" s="48"/>
      <c r="PTK67" s="48"/>
      <c r="PTL67" s="48"/>
      <c r="PTM67" s="48"/>
      <c r="PTN67" s="48"/>
      <c r="PTO67" s="48"/>
      <c r="PTP67" s="48"/>
      <c r="PTQ67" s="48"/>
      <c r="PTR67" s="48"/>
      <c r="PTS67" s="48"/>
      <c r="PTT67" s="48"/>
      <c r="PTU67" s="48"/>
      <c r="PTV67" s="48"/>
      <c r="PTW67" s="48"/>
      <c r="PTX67" s="48"/>
      <c r="PTY67" s="48"/>
      <c r="PTZ67" s="48"/>
      <c r="PUA67" s="48"/>
      <c r="PUB67" s="48"/>
      <c r="PUC67" s="48"/>
      <c r="PUD67" s="48"/>
      <c r="PUE67" s="48"/>
      <c r="PUF67" s="48"/>
      <c r="PUG67" s="48"/>
      <c r="PUH67" s="48"/>
      <c r="PUI67" s="48"/>
      <c r="PUJ67" s="48"/>
      <c r="PUK67" s="48"/>
      <c r="PUL67" s="48"/>
      <c r="PUM67" s="48"/>
      <c r="PUN67" s="48"/>
      <c r="PUO67" s="48"/>
      <c r="PUP67" s="48"/>
      <c r="PUQ67" s="48"/>
      <c r="PUR67" s="48"/>
      <c r="PUS67" s="48"/>
      <c r="PUT67" s="48"/>
      <c r="PUU67" s="48"/>
      <c r="PUV67" s="48"/>
      <c r="PUW67" s="48"/>
      <c r="PUX67" s="48"/>
      <c r="PUY67" s="48"/>
      <c r="PUZ67" s="48"/>
      <c r="PVA67" s="48"/>
      <c r="PVB67" s="48"/>
      <c r="PVC67" s="48"/>
      <c r="PVD67" s="48"/>
      <c r="PVE67" s="48"/>
      <c r="PVF67" s="48"/>
      <c r="PVG67" s="48"/>
      <c r="PVH67" s="48"/>
      <c r="PVI67" s="48"/>
      <c r="PVJ67" s="48"/>
      <c r="PVK67" s="48"/>
      <c r="PVL67" s="48"/>
      <c r="PVM67" s="48"/>
      <c r="PVN67" s="48"/>
      <c r="PVO67" s="48"/>
      <c r="PVP67" s="48"/>
      <c r="PVQ67" s="48"/>
      <c r="PVR67" s="48"/>
      <c r="PVS67" s="48"/>
      <c r="PVT67" s="48"/>
      <c r="PVU67" s="48"/>
      <c r="PVV67" s="48"/>
      <c r="PVW67" s="48"/>
      <c r="PVX67" s="48"/>
      <c r="PVY67" s="48"/>
      <c r="PVZ67" s="48"/>
      <c r="PWA67" s="48"/>
      <c r="PWB67" s="48"/>
      <c r="PWC67" s="48"/>
      <c r="PWD67" s="48"/>
      <c r="PWE67" s="48"/>
      <c r="PWF67" s="48"/>
      <c r="PWG67" s="48"/>
      <c r="PWH67" s="48"/>
      <c r="PWI67" s="48"/>
      <c r="PWJ67" s="48"/>
      <c r="PWK67" s="48"/>
      <c r="PWL67" s="48"/>
      <c r="PWM67" s="48"/>
      <c r="PWN67" s="48"/>
      <c r="PWO67" s="48"/>
      <c r="PWP67" s="48"/>
      <c r="PWQ67" s="48"/>
      <c r="PWR67" s="48"/>
      <c r="PWS67" s="48"/>
      <c r="PWT67" s="48"/>
      <c r="PWU67" s="48"/>
      <c r="PWV67" s="48"/>
      <c r="PWW67" s="48"/>
      <c r="PWX67" s="48"/>
      <c r="PWY67" s="48"/>
      <c r="PWZ67" s="48"/>
      <c r="PXA67" s="48"/>
      <c r="PXB67" s="48"/>
      <c r="PXC67" s="48"/>
      <c r="PXD67" s="48"/>
      <c r="PXE67" s="48"/>
      <c r="PXF67" s="48"/>
      <c r="PXG67" s="48"/>
      <c r="PXH67" s="48"/>
      <c r="PXI67" s="48"/>
      <c r="PXJ67" s="48"/>
      <c r="PXK67" s="48"/>
      <c r="PXL67" s="48"/>
      <c r="PXM67" s="48"/>
      <c r="PXN67" s="48"/>
      <c r="PXO67" s="48"/>
      <c r="PXP67" s="48"/>
      <c r="PXQ67" s="48"/>
      <c r="PXR67" s="48"/>
      <c r="PXS67" s="48"/>
      <c r="PXT67" s="48"/>
      <c r="PXU67" s="48"/>
      <c r="PXV67" s="48"/>
      <c r="PXW67" s="48"/>
      <c r="PXX67" s="48"/>
      <c r="PXY67" s="48"/>
      <c r="PXZ67" s="48"/>
      <c r="PYA67" s="48"/>
      <c r="PYB67" s="48"/>
      <c r="PYC67" s="48"/>
      <c r="PYD67" s="48"/>
      <c r="PYE67" s="48"/>
      <c r="PYF67" s="48"/>
      <c r="PYG67" s="48"/>
      <c r="PYH67" s="48"/>
      <c r="PYI67" s="48"/>
      <c r="PYJ67" s="48"/>
      <c r="PYK67" s="48"/>
      <c r="PYL67" s="48"/>
      <c r="PYM67" s="48"/>
      <c r="PYN67" s="48"/>
      <c r="PYO67" s="48"/>
      <c r="PYP67" s="48"/>
      <c r="PYQ67" s="48"/>
      <c r="PYR67" s="48"/>
      <c r="PYS67" s="48"/>
      <c r="PYT67" s="48"/>
      <c r="PYU67" s="48"/>
      <c r="PYV67" s="48"/>
      <c r="PYW67" s="48"/>
      <c r="PYX67" s="48"/>
      <c r="PYY67" s="48"/>
      <c r="PYZ67" s="48"/>
      <c r="PZA67" s="48"/>
      <c r="PZB67" s="48"/>
      <c r="PZC67" s="48"/>
      <c r="PZD67" s="48"/>
      <c r="PZE67" s="48"/>
      <c r="PZF67" s="48"/>
      <c r="PZG67" s="48"/>
      <c r="PZH67" s="48"/>
      <c r="PZI67" s="48"/>
      <c r="PZJ67" s="48"/>
      <c r="PZK67" s="48"/>
      <c r="PZL67" s="48"/>
      <c r="PZM67" s="48"/>
      <c r="PZN67" s="48"/>
      <c r="PZO67" s="48"/>
      <c r="PZP67" s="48"/>
      <c r="PZQ67" s="48"/>
      <c r="PZR67" s="48"/>
      <c r="PZS67" s="48"/>
      <c r="PZT67" s="48"/>
      <c r="PZU67" s="48"/>
      <c r="PZV67" s="48"/>
      <c r="PZW67" s="48"/>
      <c r="PZX67" s="48"/>
      <c r="PZY67" s="48"/>
      <c r="PZZ67" s="48"/>
      <c r="QAA67" s="48"/>
      <c r="QAB67" s="48"/>
      <c r="QAC67" s="48"/>
      <c r="QAD67" s="48"/>
      <c r="QAE67" s="48"/>
      <c r="QAF67" s="48"/>
      <c r="QAG67" s="48"/>
      <c r="QAH67" s="48"/>
      <c r="QAI67" s="48"/>
      <c r="QAJ67" s="48"/>
      <c r="QAK67" s="48"/>
      <c r="QAL67" s="48"/>
      <c r="QAM67" s="48"/>
      <c r="QAN67" s="48"/>
      <c r="QAO67" s="48"/>
      <c r="QAP67" s="48"/>
      <c r="QAQ67" s="48"/>
      <c r="QAR67" s="48"/>
      <c r="QAS67" s="48"/>
      <c r="QAT67" s="48"/>
      <c r="QAU67" s="48"/>
      <c r="QAV67" s="48"/>
      <c r="QAW67" s="48"/>
      <c r="QAX67" s="48"/>
      <c r="QAY67" s="48"/>
      <c r="QAZ67" s="48"/>
      <c r="QBA67" s="48"/>
      <c r="QBB67" s="48"/>
      <c r="QBC67" s="48"/>
      <c r="QBD67" s="48"/>
      <c r="QBE67" s="48"/>
      <c r="QBF67" s="48"/>
      <c r="QBG67" s="48"/>
      <c r="QBH67" s="48"/>
      <c r="QBI67" s="48"/>
      <c r="QBJ67" s="48"/>
      <c r="QBK67" s="48"/>
      <c r="QBL67" s="48"/>
      <c r="QBM67" s="48"/>
      <c r="QBN67" s="48"/>
      <c r="QBO67" s="48"/>
      <c r="QBP67" s="48"/>
      <c r="QBQ67" s="48"/>
      <c r="QBR67" s="48"/>
      <c r="QBS67" s="48"/>
      <c r="QBT67" s="48"/>
      <c r="QBU67" s="48"/>
      <c r="QBV67" s="48"/>
      <c r="QBW67" s="48"/>
      <c r="QBX67" s="48"/>
      <c r="QBY67" s="48"/>
      <c r="QBZ67" s="48"/>
      <c r="QCA67" s="48"/>
      <c r="QCB67" s="48"/>
      <c r="QCC67" s="48"/>
      <c r="QCD67" s="48"/>
      <c r="QCE67" s="48"/>
      <c r="QCF67" s="48"/>
      <c r="QCG67" s="48"/>
      <c r="QCH67" s="48"/>
      <c r="QCI67" s="48"/>
      <c r="QCJ67" s="48"/>
      <c r="QCK67" s="48"/>
      <c r="QCL67" s="48"/>
      <c r="QCM67" s="48"/>
      <c r="QCN67" s="48"/>
      <c r="QCO67" s="48"/>
      <c r="QCP67" s="48"/>
      <c r="QCQ67" s="48"/>
      <c r="QCR67" s="48"/>
      <c r="QCS67" s="48"/>
      <c r="QCT67" s="48"/>
      <c r="QCU67" s="48"/>
      <c r="QCV67" s="48"/>
      <c r="QCW67" s="48"/>
      <c r="QCX67" s="48"/>
      <c r="QCY67" s="48"/>
      <c r="QCZ67" s="48"/>
      <c r="QDA67" s="48"/>
      <c r="QDB67" s="48"/>
      <c r="QDC67" s="48"/>
      <c r="QDD67" s="48"/>
      <c r="QDE67" s="48"/>
      <c r="QDF67" s="48"/>
      <c r="QDG67" s="48"/>
      <c r="QDH67" s="48"/>
      <c r="QDI67" s="48"/>
      <c r="QDJ67" s="48"/>
      <c r="QDK67" s="48"/>
      <c r="QDL67" s="48"/>
      <c r="QDM67" s="48"/>
      <c r="QDN67" s="48"/>
      <c r="QDO67" s="48"/>
      <c r="QDP67" s="48"/>
      <c r="QDQ67" s="48"/>
      <c r="QDR67" s="48"/>
      <c r="QDS67" s="48"/>
      <c r="QDT67" s="48"/>
      <c r="QDU67" s="48"/>
      <c r="QDV67" s="48"/>
      <c r="QDW67" s="48"/>
      <c r="QDX67" s="48"/>
      <c r="QDY67" s="48"/>
      <c r="QDZ67" s="48"/>
      <c r="QEA67" s="48"/>
      <c r="QEB67" s="48"/>
      <c r="QEC67" s="48"/>
      <c r="QED67" s="48"/>
      <c r="QEE67" s="48"/>
      <c r="QEF67" s="48"/>
      <c r="QEG67" s="48"/>
      <c r="QEH67" s="48"/>
      <c r="QEI67" s="48"/>
      <c r="QEJ67" s="48"/>
      <c r="QEK67" s="48"/>
      <c r="QEL67" s="48"/>
      <c r="QEM67" s="48"/>
      <c r="QEN67" s="48"/>
      <c r="QEO67" s="48"/>
      <c r="QEP67" s="48"/>
      <c r="QEQ67" s="48"/>
      <c r="QER67" s="48"/>
      <c r="QES67" s="48"/>
      <c r="QET67" s="48"/>
      <c r="QEU67" s="48"/>
      <c r="QEV67" s="48"/>
      <c r="QEW67" s="48"/>
      <c r="QEX67" s="48"/>
      <c r="QEY67" s="48"/>
      <c r="QEZ67" s="48"/>
      <c r="QFA67" s="48"/>
      <c r="QFB67" s="48"/>
      <c r="QFC67" s="48"/>
      <c r="QFD67" s="48"/>
      <c r="QFE67" s="48"/>
      <c r="QFF67" s="48"/>
      <c r="QFG67" s="48"/>
      <c r="QFH67" s="48"/>
      <c r="QFI67" s="48"/>
      <c r="QFJ67" s="48"/>
      <c r="QFK67" s="48"/>
      <c r="QFL67" s="48"/>
      <c r="QFM67" s="48"/>
      <c r="QFN67" s="48"/>
      <c r="QFO67" s="48"/>
      <c r="QFP67" s="48"/>
      <c r="QFQ67" s="48"/>
      <c r="QFR67" s="48"/>
      <c r="QFS67" s="48"/>
      <c r="QFT67" s="48"/>
      <c r="QFU67" s="48"/>
      <c r="QFV67" s="48"/>
      <c r="QFW67" s="48"/>
      <c r="QFX67" s="48"/>
      <c r="QFY67" s="48"/>
      <c r="QFZ67" s="48"/>
      <c r="QGA67" s="48"/>
      <c r="QGB67" s="48"/>
      <c r="QGC67" s="48"/>
      <c r="QGD67" s="48"/>
      <c r="QGE67" s="48"/>
      <c r="QGF67" s="48"/>
      <c r="QGG67" s="48"/>
      <c r="QGH67" s="48"/>
      <c r="QGI67" s="48"/>
      <c r="QGJ67" s="48"/>
      <c r="QGK67" s="48"/>
      <c r="QGL67" s="48"/>
      <c r="QGM67" s="48"/>
      <c r="QGN67" s="48"/>
      <c r="QGO67" s="48"/>
      <c r="QGP67" s="48"/>
      <c r="QGQ67" s="48"/>
      <c r="QGR67" s="48"/>
      <c r="QGS67" s="48"/>
      <c r="QGT67" s="48"/>
      <c r="QGU67" s="48"/>
      <c r="QGV67" s="48"/>
      <c r="QGW67" s="48"/>
      <c r="QGX67" s="48"/>
      <c r="QGY67" s="48"/>
      <c r="QGZ67" s="48"/>
      <c r="QHA67" s="48"/>
      <c r="QHB67" s="48"/>
      <c r="QHC67" s="48"/>
      <c r="QHD67" s="48"/>
      <c r="QHE67" s="48"/>
      <c r="QHF67" s="48"/>
      <c r="QHG67" s="48"/>
      <c r="QHH67" s="48"/>
      <c r="QHI67" s="48"/>
      <c r="QHJ67" s="48"/>
      <c r="QHK67" s="48"/>
      <c r="QHL67" s="48"/>
      <c r="QHM67" s="48"/>
      <c r="QHN67" s="48"/>
      <c r="QHO67" s="48"/>
      <c r="QHP67" s="48"/>
      <c r="QHQ67" s="48"/>
      <c r="QHR67" s="48"/>
      <c r="QHS67" s="48"/>
      <c r="QHT67" s="48"/>
      <c r="QHU67" s="48"/>
      <c r="QHV67" s="48"/>
      <c r="QHW67" s="48"/>
      <c r="QHX67" s="48"/>
      <c r="QHY67" s="48"/>
      <c r="QHZ67" s="48"/>
      <c r="QIA67" s="48"/>
      <c r="QIB67" s="48"/>
      <c r="QIC67" s="48"/>
      <c r="QID67" s="48"/>
      <c r="QIE67" s="48"/>
      <c r="QIF67" s="48"/>
      <c r="QIG67" s="48"/>
      <c r="QIH67" s="48"/>
      <c r="QII67" s="48"/>
      <c r="QIJ67" s="48"/>
      <c r="QIK67" s="48"/>
      <c r="QIL67" s="48"/>
      <c r="QIM67" s="48"/>
      <c r="QIN67" s="48"/>
      <c r="QIO67" s="48"/>
      <c r="QIP67" s="48"/>
      <c r="QIQ67" s="48"/>
      <c r="QIR67" s="48"/>
      <c r="QIS67" s="48"/>
      <c r="QIT67" s="48"/>
      <c r="QIU67" s="48"/>
      <c r="QIV67" s="48"/>
      <c r="QIW67" s="48"/>
      <c r="QIX67" s="48"/>
      <c r="QIY67" s="48"/>
      <c r="QIZ67" s="48"/>
      <c r="QJA67" s="48"/>
      <c r="QJB67" s="48"/>
      <c r="QJC67" s="48"/>
      <c r="QJD67" s="48"/>
      <c r="QJE67" s="48"/>
      <c r="QJF67" s="48"/>
      <c r="QJG67" s="48"/>
      <c r="QJH67" s="48"/>
      <c r="QJI67" s="48"/>
      <c r="QJJ67" s="48"/>
      <c r="QJK67" s="48"/>
      <c r="QJL67" s="48"/>
      <c r="QJM67" s="48"/>
      <c r="QJN67" s="48"/>
      <c r="QJO67" s="48"/>
      <c r="QJP67" s="48"/>
      <c r="QJQ67" s="48"/>
      <c r="QJR67" s="48"/>
      <c r="QJS67" s="48"/>
      <c r="QJT67" s="48"/>
      <c r="QJU67" s="48"/>
      <c r="QJV67" s="48"/>
      <c r="QJW67" s="48"/>
      <c r="QJX67" s="48"/>
      <c r="QJY67" s="48"/>
      <c r="QJZ67" s="48"/>
      <c r="QKA67" s="48"/>
      <c r="QKB67" s="48"/>
      <c r="QKC67" s="48"/>
      <c r="QKD67" s="48"/>
      <c r="QKE67" s="48"/>
      <c r="QKF67" s="48"/>
      <c r="QKG67" s="48"/>
      <c r="QKH67" s="48"/>
      <c r="QKI67" s="48"/>
      <c r="QKJ67" s="48"/>
      <c r="QKK67" s="48"/>
      <c r="QKL67" s="48"/>
      <c r="QKM67" s="48"/>
      <c r="QKN67" s="48"/>
      <c r="QKO67" s="48"/>
      <c r="QKP67" s="48"/>
      <c r="QKQ67" s="48"/>
      <c r="QKR67" s="48"/>
      <c r="QKS67" s="48"/>
      <c r="QKT67" s="48"/>
      <c r="QKU67" s="48"/>
      <c r="QKV67" s="48"/>
      <c r="QKW67" s="48"/>
      <c r="QKX67" s="48"/>
      <c r="QKY67" s="48"/>
      <c r="QKZ67" s="48"/>
      <c r="QLA67" s="48"/>
      <c r="QLB67" s="48"/>
      <c r="QLC67" s="48"/>
      <c r="QLD67" s="48"/>
      <c r="QLE67" s="48"/>
      <c r="QLF67" s="48"/>
      <c r="QLG67" s="48"/>
      <c r="QLH67" s="48"/>
      <c r="QLI67" s="48"/>
      <c r="QLJ67" s="48"/>
      <c r="QLK67" s="48"/>
      <c r="QLL67" s="48"/>
      <c r="QLM67" s="48"/>
      <c r="QLN67" s="48"/>
      <c r="QLO67" s="48"/>
      <c r="QLP67" s="48"/>
      <c r="QLQ67" s="48"/>
      <c r="QLR67" s="48"/>
      <c r="QLS67" s="48"/>
      <c r="QLT67" s="48"/>
      <c r="QLU67" s="48"/>
      <c r="QLV67" s="48"/>
      <c r="QLW67" s="48"/>
      <c r="QLX67" s="48"/>
      <c r="QLY67" s="48"/>
      <c r="QLZ67" s="48"/>
      <c r="QMA67" s="48"/>
      <c r="QMB67" s="48"/>
      <c r="QMC67" s="48"/>
      <c r="QMD67" s="48"/>
      <c r="QME67" s="48"/>
      <c r="QMF67" s="48"/>
      <c r="QMG67" s="48"/>
      <c r="QMH67" s="48"/>
      <c r="QMI67" s="48"/>
      <c r="QMJ67" s="48"/>
      <c r="QMK67" s="48"/>
      <c r="QML67" s="48"/>
      <c r="QMM67" s="48"/>
      <c r="QMN67" s="48"/>
      <c r="QMO67" s="48"/>
      <c r="QMP67" s="48"/>
      <c r="QMQ67" s="48"/>
      <c r="QMR67" s="48"/>
      <c r="QMS67" s="48"/>
      <c r="QMT67" s="48"/>
      <c r="QMU67" s="48"/>
      <c r="QMV67" s="48"/>
      <c r="QMW67" s="48"/>
      <c r="QMX67" s="48"/>
      <c r="QMY67" s="48"/>
      <c r="QMZ67" s="48"/>
      <c r="QNA67" s="48"/>
      <c r="QNB67" s="48"/>
      <c r="QNC67" s="48"/>
      <c r="QND67" s="48"/>
      <c r="QNE67" s="48"/>
      <c r="QNF67" s="48"/>
      <c r="QNG67" s="48"/>
      <c r="QNH67" s="48"/>
      <c r="QNI67" s="48"/>
      <c r="QNJ67" s="48"/>
      <c r="QNK67" s="48"/>
      <c r="QNL67" s="48"/>
      <c r="QNM67" s="48"/>
      <c r="QNN67" s="48"/>
      <c r="QNO67" s="48"/>
      <c r="QNP67" s="48"/>
      <c r="QNQ67" s="48"/>
      <c r="QNR67" s="48"/>
      <c r="QNS67" s="48"/>
      <c r="QNT67" s="48"/>
      <c r="QNU67" s="48"/>
      <c r="QNV67" s="48"/>
      <c r="QNW67" s="48"/>
      <c r="QNX67" s="48"/>
      <c r="QNY67" s="48"/>
      <c r="QNZ67" s="48"/>
      <c r="QOA67" s="48"/>
      <c r="QOB67" s="48"/>
      <c r="QOC67" s="48"/>
      <c r="QOD67" s="48"/>
      <c r="QOE67" s="48"/>
      <c r="QOF67" s="48"/>
      <c r="QOG67" s="48"/>
      <c r="QOH67" s="48"/>
      <c r="QOI67" s="48"/>
      <c r="QOJ67" s="48"/>
      <c r="QOK67" s="48"/>
      <c r="QOL67" s="48"/>
      <c r="QOM67" s="48"/>
      <c r="QON67" s="48"/>
      <c r="QOO67" s="48"/>
      <c r="QOP67" s="48"/>
      <c r="QOQ67" s="48"/>
      <c r="QOR67" s="48"/>
      <c r="QOS67" s="48"/>
      <c r="QOT67" s="48"/>
      <c r="QOU67" s="48"/>
      <c r="QOV67" s="48"/>
      <c r="QOW67" s="48"/>
      <c r="QOX67" s="48"/>
      <c r="QOY67" s="48"/>
      <c r="QOZ67" s="48"/>
      <c r="QPA67" s="48"/>
      <c r="QPB67" s="48"/>
      <c r="QPC67" s="48"/>
      <c r="QPD67" s="48"/>
      <c r="QPE67" s="48"/>
      <c r="QPF67" s="48"/>
      <c r="QPG67" s="48"/>
      <c r="QPH67" s="48"/>
      <c r="QPI67" s="48"/>
      <c r="QPJ67" s="48"/>
      <c r="QPK67" s="48"/>
      <c r="QPL67" s="48"/>
      <c r="QPM67" s="48"/>
      <c r="QPN67" s="48"/>
      <c r="QPO67" s="48"/>
      <c r="QPP67" s="48"/>
      <c r="QPQ67" s="48"/>
      <c r="QPR67" s="48"/>
      <c r="QPS67" s="48"/>
      <c r="QPT67" s="48"/>
      <c r="QPU67" s="48"/>
      <c r="QPV67" s="48"/>
      <c r="QPW67" s="48"/>
      <c r="QPX67" s="48"/>
      <c r="QPY67" s="48"/>
      <c r="QPZ67" s="48"/>
      <c r="QQA67" s="48"/>
      <c r="QQB67" s="48"/>
      <c r="QQC67" s="48"/>
      <c r="QQD67" s="48"/>
      <c r="QQE67" s="48"/>
      <c r="QQF67" s="48"/>
      <c r="QQG67" s="48"/>
      <c r="QQH67" s="48"/>
      <c r="QQI67" s="48"/>
      <c r="QQJ67" s="48"/>
      <c r="QQK67" s="48"/>
      <c r="QQL67" s="48"/>
      <c r="QQM67" s="48"/>
      <c r="QQN67" s="48"/>
      <c r="QQO67" s="48"/>
      <c r="QQP67" s="48"/>
      <c r="QQQ67" s="48"/>
      <c r="QQR67" s="48"/>
      <c r="QQS67" s="48"/>
      <c r="QQT67" s="48"/>
      <c r="QQU67" s="48"/>
      <c r="QQV67" s="48"/>
      <c r="QQW67" s="48"/>
      <c r="QQX67" s="48"/>
      <c r="QQY67" s="48"/>
      <c r="QQZ67" s="48"/>
      <c r="QRA67" s="48"/>
      <c r="QRB67" s="48"/>
      <c r="QRC67" s="48"/>
      <c r="QRD67" s="48"/>
      <c r="QRE67" s="48"/>
      <c r="QRF67" s="48"/>
      <c r="QRG67" s="48"/>
      <c r="QRH67" s="48"/>
      <c r="QRI67" s="48"/>
      <c r="QRJ67" s="48"/>
      <c r="QRK67" s="48"/>
      <c r="QRL67" s="48"/>
      <c r="QRM67" s="48"/>
      <c r="QRN67" s="48"/>
      <c r="QRO67" s="48"/>
      <c r="QRP67" s="48"/>
      <c r="QRQ67" s="48"/>
      <c r="QRR67" s="48"/>
      <c r="QRS67" s="48"/>
      <c r="QRT67" s="48"/>
      <c r="QRU67" s="48"/>
      <c r="QRV67" s="48"/>
      <c r="QRW67" s="48"/>
      <c r="QRX67" s="48"/>
      <c r="QRY67" s="48"/>
      <c r="QRZ67" s="48"/>
      <c r="QSA67" s="48"/>
      <c r="QSB67" s="48"/>
      <c r="QSC67" s="48"/>
      <c r="QSD67" s="48"/>
      <c r="QSE67" s="48"/>
      <c r="QSF67" s="48"/>
      <c r="QSG67" s="48"/>
      <c r="QSH67" s="48"/>
      <c r="QSI67" s="48"/>
      <c r="QSJ67" s="48"/>
      <c r="QSK67" s="48"/>
      <c r="QSL67" s="48"/>
      <c r="QSM67" s="48"/>
      <c r="QSN67" s="48"/>
      <c r="QSO67" s="48"/>
      <c r="QSP67" s="48"/>
      <c r="QSQ67" s="48"/>
      <c r="QSR67" s="48"/>
      <c r="QSS67" s="48"/>
      <c r="QST67" s="48"/>
      <c r="QSU67" s="48"/>
      <c r="QSV67" s="48"/>
      <c r="QSW67" s="48"/>
      <c r="QSX67" s="48"/>
      <c r="QSY67" s="48"/>
      <c r="QSZ67" s="48"/>
      <c r="QTA67" s="48"/>
      <c r="QTB67" s="48"/>
      <c r="QTC67" s="48"/>
      <c r="QTD67" s="48"/>
      <c r="QTE67" s="48"/>
      <c r="QTF67" s="48"/>
      <c r="QTG67" s="48"/>
      <c r="QTH67" s="48"/>
      <c r="QTI67" s="48"/>
      <c r="QTJ67" s="48"/>
      <c r="QTK67" s="48"/>
      <c r="QTL67" s="48"/>
      <c r="QTM67" s="48"/>
      <c r="QTN67" s="48"/>
      <c r="QTO67" s="48"/>
      <c r="QTP67" s="48"/>
      <c r="QTQ67" s="48"/>
      <c r="QTR67" s="48"/>
      <c r="QTS67" s="48"/>
      <c r="QTT67" s="48"/>
      <c r="QTU67" s="48"/>
      <c r="QTV67" s="48"/>
      <c r="QTW67" s="48"/>
      <c r="QTX67" s="48"/>
      <c r="QTY67" s="48"/>
      <c r="QTZ67" s="48"/>
      <c r="QUA67" s="48"/>
      <c r="QUB67" s="48"/>
      <c r="QUC67" s="48"/>
      <c r="QUD67" s="48"/>
      <c r="QUE67" s="48"/>
      <c r="QUF67" s="48"/>
      <c r="QUG67" s="48"/>
      <c r="QUH67" s="48"/>
      <c r="QUI67" s="48"/>
      <c r="QUJ67" s="48"/>
      <c r="QUK67" s="48"/>
      <c r="QUL67" s="48"/>
      <c r="QUM67" s="48"/>
      <c r="QUN67" s="48"/>
      <c r="QUO67" s="48"/>
      <c r="QUP67" s="48"/>
      <c r="QUQ67" s="48"/>
      <c r="QUR67" s="48"/>
      <c r="QUS67" s="48"/>
      <c r="QUT67" s="48"/>
      <c r="QUU67" s="48"/>
      <c r="QUV67" s="48"/>
      <c r="QUW67" s="48"/>
      <c r="QUX67" s="48"/>
      <c r="QUY67" s="48"/>
      <c r="QUZ67" s="48"/>
      <c r="QVA67" s="48"/>
      <c r="QVB67" s="48"/>
      <c r="QVC67" s="48"/>
      <c r="QVD67" s="48"/>
      <c r="QVE67" s="48"/>
      <c r="QVF67" s="48"/>
      <c r="QVG67" s="48"/>
      <c r="QVH67" s="48"/>
      <c r="QVI67" s="48"/>
      <c r="QVJ67" s="48"/>
      <c r="QVK67" s="48"/>
      <c r="QVL67" s="48"/>
      <c r="QVM67" s="48"/>
      <c r="QVN67" s="48"/>
      <c r="QVO67" s="48"/>
      <c r="QVP67" s="48"/>
      <c r="QVQ67" s="48"/>
      <c r="QVR67" s="48"/>
      <c r="QVS67" s="48"/>
      <c r="QVT67" s="48"/>
      <c r="QVU67" s="48"/>
      <c r="QVV67" s="48"/>
      <c r="QVW67" s="48"/>
      <c r="QVX67" s="48"/>
      <c r="QVY67" s="48"/>
      <c r="QVZ67" s="48"/>
      <c r="QWA67" s="48"/>
      <c r="QWB67" s="48"/>
      <c r="QWC67" s="48"/>
      <c r="QWD67" s="48"/>
      <c r="QWE67" s="48"/>
      <c r="QWF67" s="48"/>
      <c r="QWG67" s="48"/>
      <c r="QWH67" s="48"/>
      <c r="QWI67" s="48"/>
      <c r="QWJ67" s="48"/>
      <c r="QWK67" s="48"/>
      <c r="QWL67" s="48"/>
      <c r="QWM67" s="48"/>
      <c r="QWN67" s="48"/>
      <c r="QWO67" s="48"/>
      <c r="QWP67" s="48"/>
      <c r="QWQ67" s="48"/>
      <c r="QWR67" s="48"/>
      <c r="QWS67" s="48"/>
      <c r="QWT67" s="48"/>
      <c r="QWU67" s="48"/>
      <c r="QWV67" s="48"/>
      <c r="QWW67" s="48"/>
      <c r="QWX67" s="48"/>
      <c r="QWY67" s="48"/>
      <c r="QWZ67" s="48"/>
      <c r="QXA67" s="48"/>
      <c r="QXB67" s="48"/>
      <c r="QXC67" s="48"/>
      <c r="QXD67" s="48"/>
      <c r="QXE67" s="48"/>
      <c r="QXF67" s="48"/>
      <c r="QXG67" s="48"/>
      <c r="QXH67" s="48"/>
      <c r="QXI67" s="48"/>
      <c r="QXJ67" s="48"/>
      <c r="QXK67" s="48"/>
      <c r="QXL67" s="48"/>
      <c r="QXM67" s="48"/>
      <c r="QXN67" s="48"/>
      <c r="QXO67" s="48"/>
      <c r="QXP67" s="48"/>
      <c r="QXQ67" s="48"/>
      <c r="QXR67" s="48"/>
      <c r="QXS67" s="48"/>
      <c r="QXT67" s="48"/>
      <c r="QXU67" s="48"/>
      <c r="QXV67" s="48"/>
      <c r="QXW67" s="48"/>
      <c r="QXX67" s="48"/>
      <c r="QXY67" s="48"/>
      <c r="QXZ67" s="48"/>
      <c r="QYA67" s="48"/>
      <c r="QYB67" s="48"/>
      <c r="QYC67" s="48"/>
      <c r="QYD67" s="48"/>
      <c r="QYE67" s="48"/>
      <c r="QYF67" s="48"/>
      <c r="QYG67" s="48"/>
      <c r="QYH67" s="48"/>
      <c r="QYI67" s="48"/>
      <c r="QYJ67" s="48"/>
      <c r="QYK67" s="48"/>
      <c r="QYL67" s="48"/>
      <c r="QYM67" s="48"/>
      <c r="QYN67" s="48"/>
      <c r="QYO67" s="48"/>
      <c r="QYP67" s="48"/>
      <c r="QYQ67" s="48"/>
      <c r="QYR67" s="48"/>
      <c r="QYS67" s="48"/>
      <c r="QYT67" s="48"/>
      <c r="QYU67" s="48"/>
      <c r="QYV67" s="48"/>
      <c r="QYW67" s="48"/>
      <c r="QYX67" s="48"/>
      <c r="QYY67" s="48"/>
      <c r="QYZ67" s="48"/>
      <c r="QZA67" s="48"/>
      <c r="QZB67" s="48"/>
      <c r="QZC67" s="48"/>
      <c r="QZD67" s="48"/>
      <c r="QZE67" s="48"/>
      <c r="QZF67" s="48"/>
      <c r="QZG67" s="48"/>
      <c r="QZH67" s="48"/>
      <c r="QZI67" s="48"/>
      <c r="QZJ67" s="48"/>
      <c r="QZK67" s="48"/>
      <c r="QZL67" s="48"/>
      <c r="QZM67" s="48"/>
      <c r="QZN67" s="48"/>
      <c r="QZO67" s="48"/>
      <c r="QZP67" s="48"/>
      <c r="QZQ67" s="48"/>
      <c r="QZR67" s="48"/>
      <c r="QZS67" s="48"/>
      <c r="QZT67" s="48"/>
      <c r="QZU67" s="48"/>
      <c r="QZV67" s="48"/>
      <c r="QZW67" s="48"/>
      <c r="QZX67" s="48"/>
      <c r="QZY67" s="48"/>
      <c r="QZZ67" s="48"/>
      <c r="RAA67" s="48"/>
      <c r="RAB67" s="48"/>
      <c r="RAC67" s="48"/>
      <c r="RAD67" s="48"/>
      <c r="RAE67" s="48"/>
      <c r="RAF67" s="48"/>
      <c r="RAG67" s="48"/>
      <c r="RAH67" s="48"/>
      <c r="RAI67" s="48"/>
      <c r="RAJ67" s="48"/>
      <c r="RAK67" s="48"/>
      <c r="RAL67" s="48"/>
      <c r="RAM67" s="48"/>
      <c r="RAN67" s="48"/>
      <c r="RAO67" s="48"/>
      <c r="RAP67" s="48"/>
      <c r="RAQ67" s="48"/>
      <c r="RAR67" s="48"/>
      <c r="RAS67" s="48"/>
      <c r="RAT67" s="48"/>
      <c r="RAU67" s="48"/>
      <c r="RAV67" s="48"/>
      <c r="RAW67" s="48"/>
      <c r="RAX67" s="48"/>
      <c r="RAY67" s="48"/>
      <c r="RAZ67" s="48"/>
      <c r="RBA67" s="48"/>
      <c r="RBB67" s="48"/>
      <c r="RBC67" s="48"/>
      <c r="RBD67" s="48"/>
      <c r="RBE67" s="48"/>
      <c r="RBF67" s="48"/>
      <c r="RBG67" s="48"/>
      <c r="RBH67" s="48"/>
      <c r="RBI67" s="48"/>
      <c r="RBJ67" s="48"/>
      <c r="RBK67" s="48"/>
      <c r="RBL67" s="48"/>
      <c r="RBM67" s="48"/>
      <c r="RBN67" s="48"/>
      <c r="RBO67" s="48"/>
      <c r="RBP67" s="48"/>
      <c r="RBQ67" s="48"/>
      <c r="RBR67" s="48"/>
      <c r="RBS67" s="48"/>
      <c r="RBT67" s="48"/>
      <c r="RBU67" s="48"/>
      <c r="RBV67" s="48"/>
      <c r="RBW67" s="48"/>
      <c r="RBX67" s="48"/>
      <c r="RBY67" s="48"/>
      <c r="RBZ67" s="48"/>
      <c r="RCA67" s="48"/>
      <c r="RCB67" s="48"/>
      <c r="RCC67" s="48"/>
      <c r="RCD67" s="48"/>
      <c r="RCE67" s="48"/>
      <c r="RCF67" s="48"/>
      <c r="RCG67" s="48"/>
      <c r="RCH67" s="48"/>
      <c r="RCI67" s="48"/>
      <c r="RCJ67" s="48"/>
      <c r="RCK67" s="48"/>
      <c r="RCL67" s="48"/>
      <c r="RCM67" s="48"/>
      <c r="RCN67" s="48"/>
      <c r="RCO67" s="48"/>
      <c r="RCP67" s="48"/>
      <c r="RCQ67" s="48"/>
      <c r="RCR67" s="48"/>
      <c r="RCS67" s="48"/>
      <c r="RCT67" s="48"/>
      <c r="RCU67" s="48"/>
      <c r="RCV67" s="48"/>
      <c r="RCW67" s="48"/>
      <c r="RCX67" s="48"/>
      <c r="RCY67" s="48"/>
      <c r="RCZ67" s="48"/>
      <c r="RDA67" s="48"/>
      <c r="RDB67" s="48"/>
      <c r="RDC67" s="48"/>
      <c r="RDD67" s="48"/>
      <c r="RDE67" s="48"/>
      <c r="RDF67" s="48"/>
      <c r="RDG67" s="48"/>
      <c r="RDH67" s="48"/>
      <c r="RDI67" s="48"/>
      <c r="RDJ67" s="48"/>
      <c r="RDK67" s="48"/>
      <c r="RDL67" s="48"/>
      <c r="RDM67" s="48"/>
      <c r="RDN67" s="48"/>
      <c r="RDO67" s="48"/>
      <c r="RDP67" s="48"/>
      <c r="RDQ67" s="48"/>
      <c r="RDR67" s="48"/>
      <c r="RDS67" s="48"/>
      <c r="RDT67" s="48"/>
      <c r="RDU67" s="48"/>
      <c r="RDV67" s="48"/>
      <c r="RDW67" s="48"/>
      <c r="RDX67" s="48"/>
      <c r="RDY67" s="48"/>
      <c r="RDZ67" s="48"/>
      <c r="REA67" s="48"/>
      <c r="REB67" s="48"/>
      <c r="REC67" s="48"/>
      <c r="RED67" s="48"/>
      <c r="REE67" s="48"/>
      <c r="REF67" s="48"/>
      <c r="REG67" s="48"/>
      <c r="REH67" s="48"/>
      <c r="REI67" s="48"/>
      <c r="REJ67" s="48"/>
      <c r="REK67" s="48"/>
      <c r="REL67" s="48"/>
      <c r="REM67" s="48"/>
      <c r="REN67" s="48"/>
      <c r="REO67" s="48"/>
      <c r="REP67" s="48"/>
      <c r="REQ67" s="48"/>
      <c r="RER67" s="48"/>
      <c r="RES67" s="48"/>
      <c r="RET67" s="48"/>
      <c r="REU67" s="48"/>
      <c r="REV67" s="48"/>
      <c r="REW67" s="48"/>
      <c r="REX67" s="48"/>
      <c r="REY67" s="48"/>
      <c r="REZ67" s="48"/>
      <c r="RFA67" s="48"/>
      <c r="RFB67" s="48"/>
      <c r="RFC67" s="48"/>
      <c r="RFD67" s="48"/>
      <c r="RFE67" s="48"/>
      <c r="RFF67" s="48"/>
      <c r="RFG67" s="48"/>
      <c r="RFH67" s="48"/>
      <c r="RFI67" s="48"/>
      <c r="RFJ67" s="48"/>
      <c r="RFK67" s="48"/>
      <c r="RFL67" s="48"/>
      <c r="RFM67" s="48"/>
      <c r="RFN67" s="48"/>
      <c r="RFO67" s="48"/>
      <c r="RFP67" s="48"/>
      <c r="RFQ67" s="48"/>
      <c r="RFR67" s="48"/>
      <c r="RFS67" s="48"/>
      <c r="RFT67" s="48"/>
      <c r="RFU67" s="48"/>
      <c r="RFV67" s="48"/>
      <c r="RFW67" s="48"/>
      <c r="RFX67" s="48"/>
      <c r="RFY67" s="48"/>
      <c r="RFZ67" s="48"/>
      <c r="RGA67" s="48"/>
      <c r="RGB67" s="48"/>
      <c r="RGC67" s="48"/>
      <c r="RGD67" s="48"/>
      <c r="RGE67" s="48"/>
      <c r="RGF67" s="48"/>
      <c r="RGG67" s="48"/>
      <c r="RGH67" s="48"/>
      <c r="RGI67" s="48"/>
      <c r="RGJ67" s="48"/>
      <c r="RGK67" s="48"/>
      <c r="RGL67" s="48"/>
      <c r="RGM67" s="48"/>
      <c r="RGN67" s="48"/>
      <c r="RGO67" s="48"/>
      <c r="RGP67" s="48"/>
      <c r="RGQ67" s="48"/>
      <c r="RGR67" s="48"/>
      <c r="RGS67" s="48"/>
      <c r="RGT67" s="48"/>
      <c r="RGU67" s="48"/>
      <c r="RGV67" s="48"/>
      <c r="RGW67" s="48"/>
      <c r="RGX67" s="48"/>
      <c r="RGY67" s="48"/>
      <c r="RGZ67" s="48"/>
      <c r="RHA67" s="48"/>
      <c r="RHB67" s="48"/>
      <c r="RHC67" s="48"/>
      <c r="RHD67" s="48"/>
      <c r="RHE67" s="48"/>
      <c r="RHF67" s="48"/>
      <c r="RHG67" s="48"/>
      <c r="RHH67" s="48"/>
      <c r="RHI67" s="48"/>
      <c r="RHJ67" s="48"/>
      <c r="RHK67" s="48"/>
      <c r="RHL67" s="48"/>
      <c r="RHM67" s="48"/>
      <c r="RHN67" s="48"/>
      <c r="RHO67" s="48"/>
      <c r="RHP67" s="48"/>
      <c r="RHQ67" s="48"/>
      <c r="RHR67" s="48"/>
      <c r="RHS67" s="48"/>
      <c r="RHT67" s="48"/>
      <c r="RHU67" s="48"/>
      <c r="RHV67" s="48"/>
      <c r="RHW67" s="48"/>
      <c r="RHX67" s="48"/>
      <c r="RHY67" s="48"/>
      <c r="RHZ67" s="48"/>
      <c r="RIA67" s="48"/>
      <c r="RIB67" s="48"/>
      <c r="RIC67" s="48"/>
      <c r="RID67" s="48"/>
      <c r="RIE67" s="48"/>
      <c r="RIF67" s="48"/>
      <c r="RIG67" s="48"/>
      <c r="RIH67" s="48"/>
      <c r="RII67" s="48"/>
      <c r="RIJ67" s="48"/>
      <c r="RIK67" s="48"/>
      <c r="RIL67" s="48"/>
      <c r="RIM67" s="48"/>
      <c r="RIN67" s="48"/>
      <c r="RIO67" s="48"/>
      <c r="RIP67" s="48"/>
      <c r="RIQ67" s="48"/>
      <c r="RIR67" s="48"/>
      <c r="RIS67" s="48"/>
      <c r="RIT67" s="48"/>
      <c r="RIU67" s="48"/>
      <c r="RIV67" s="48"/>
      <c r="RIW67" s="48"/>
      <c r="RIX67" s="48"/>
      <c r="RIY67" s="48"/>
      <c r="RIZ67" s="48"/>
      <c r="RJA67" s="48"/>
      <c r="RJB67" s="48"/>
      <c r="RJC67" s="48"/>
      <c r="RJD67" s="48"/>
      <c r="RJE67" s="48"/>
      <c r="RJF67" s="48"/>
      <c r="RJG67" s="48"/>
      <c r="RJH67" s="48"/>
      <c r="RJI67" s="48"/>
      <c r="RJJ67" s="48"/>
      <c r="RJK67" s="48"/>
      <c r="RJL67" s="48"/>
      <c r="RJM67" s="48"/>
      <c r="RJN67" s="48"/>
      <c r="RJO67" s="48"/>
      <c r="RJP67" s="48"/>
      <c r="RJQ67" s="48"/>
      <c r="RJR67" s="48"/>
      <c r="RJS67" s="48"/>
      <c r="RJT67" s="48"/>
      <c r="RJU67" s="48"/>
      <c r="RJV67" s="48"/>
      <c r="RJW67" s="48"/>
      <c r="RJX67" s="48"/>
      <c r="RJY67" s="48"/>
      <c r="RJZ67" s="48"/>
      <c r="RKA67" s="48"/>
      <c r="RKB67" s="48"/>
      <c r="RKC67" s="48"/>
      <c r="RKD67" s="48"/>
      <c r="RKE67" s="48"/>
      <c r="RKF67" s="48"/>
      <c r="RKG67" s="48"/>
      <c r="RKH67" s="48"/>
      <c r="RKI67" s="48"/>
      <c r="RKJ67" s="48"/>
      <c r="RKK67" s="48"/>
      <c r="RKL67" s="48"/>
      <c r="RKM67" s="48"/>
      <c r="RKN67" s="48"/>
      <c r="RKO67" s="48"/>
      <c r="RKP67" s="48"/>
      <c r="RKQ67" s="48"/>
      <c r="RKR67" s="48"/>
      <c r="RKS67" s="48"/>
      <c r="RKT67" s="48"/>
      <c r="RKU67" s="48"/>
      <c r="RKV67" s="48"/>
      <c r="RKW67" s="48"/>
      <c r="RKX67" s="48"/>
      <c r="RKY67" s="48"/>
      <c r="RKZ67" s="48"/>
      <c r="RLA67" s="48"/>
      <c r="RLB67" s="48"/>
      <c r="RLC67" s="48"/>
      <c r="RLD67" s="48"/>
      <c r="RLE67" s="48"/>
      <c r="RLF67" s="48"/>
      <c r="RLG67" s="48"/>
      <c r="RLH67" s="48"/>
      <c r="RLI67" s="48"/>
      <c r="RLJ67" s="48"/>
      <c r="RLK67" s="48"/>
      <c r="RLL67" s="48"/>
      <c r="RLM67" s="48"/>
      <c r="RLN67" s="48"/>
      <c r="RLO67" s="48"/>
      <c r="RLP67" s="48"/>
      <c r="RLQ67" s="48"/>
      <c r="RLR67" s="48"/>
      <c r="RLS67" s="48"/>
      <c r="RLT67" s="48"/>
      <c r="RLU67" s="48"/>
      <c r="RLV67" s="48"/>
      <c r="RLW67" s="48"/>
      <c r="RLX67" s="48"/>
      <c r="RLY67" s="48"/>
      <c r="RLZ67" s="48"/>
      <c r="RMA67" s="48"/>
      <c r="RMB67" s="48"/>
      <c r="RMC67" s="48"/>
      <c r="RMD67" s="48"/>
      <c r="RME67" s="48"/>
      <c r="RMF67" s="48"/>
      <c r="RMG67" s="48"/>
      <c r="RMH67" s="48"/>
      <c r="RMI67" s="48"/>
      <c r="RMJ67" s="48"/>
      <c r="RMK67" s="48"/>
      <c r="RML67" s="48"/>
      <c r="RMM67" s="48"/>
      <c r="RMN67" s="48"/>
      <c r="RMO67" s="48"/>
      <c r="RMP67" s="48"/>
      <c r="RMQ67" s="48"/>
      <c r="RMR67" s="48"/>
      <c r="RMS67" s="48"/>
      <c r="RMT67" s="48"/>
      <c r="RMU67" s="48"/>
      <c r="RMV67" s="48"/>
      <c r="RMW67" s="48"/>
      <c r="RMX67" s="48"/>
      <c r="RMY67" s="48"/>
      <c r="RMZ67" s="48"/>
      <c r="RNA67" s="48"/>
      <c r="RNB67" s="48"/>
      <c r="RNC67" s="48"/>
      <c r="RND67" s="48"/>
      <c r="RNE67" s="48"/>
      <c r="RNF67" s="48"/>
      <c r="RNG67" s="48"/>
      <c r="RNH67" s="48"/>
      <c r="RNI67" s="48"/>
      <c r="RNJ67" s="48"/>
      <c r="RNK67" s="48"/>
      <c r="RNL67" s="48"/>
      <c r="RNM67" s="48"/>
      <c r="RNN67" s="48"/>
      <c r="RNO67" s="48"/>
      <c r="RNP67" s="48"/>
      <c r="RNQ67" s="48"/>
      <c r="RNR67" s="48"/>
      <c r="RNS67" s="48"/>
      <c r="RNT67" s="48"/>
      <c r="RNU67" s="48"/>
      <c r="RNV67" s="48"/>
      <c r="RNW67" s="48"/>
      <c r="RNX67" s="48"/>
      <c r="RNY67" s="48"/>
      <c r="RNZ67" s="48"/>
      <c r="ROA67" s="48"/>
      <c r="ROB67" s="48"/>
      <c r="ROC67" s="48"/>
      <c r="ROD67" s="48"/>
      <c r="ROE67" s="48"/>
      <c r="ROF67" s="48"/>
      <c r="ROG67" s="48"/>
      <c r="ROH67" s="48"/>
      <c r="ROI67" s="48"/>
      <c r="ROJ67" s="48"/>
      <c r="ROK67" s="48"/>
      <c r="ROL67" s="48"/>
      <c r="ROM67" s="48"/>
      <c r="RON67" s="48"/>
      <c r="ROO67" s="48"/>
      <c r="ROP67" s="48"/>
      <c r="ROQ67" s="48"/>
      <c r="ROR67" s="48"/>
      <c r="ROS67" s="48"/>
      <c r="ROT67" s="48"/>
      <c r="ROU67" s="48"/>
      <c r="ROV67" s="48"/>
      <c r="ROW67" s="48"/>
      <c r="ROX67" s="48"/>
      <c r="ROY67" s="48"/>
      <c r="ROZ67" s="48"/>
      <c r="RPA67" s="48"/>
      <c r="RPB67" s="48"/>
      <c r="RPC67" s="48"/>
      <c r="RPD67" s="48"/>
      <c r="RPE67" s="48"/>
      <c r="RPF67" s="48"/>
      <c r="RPG67" s="48"/>
      <c r="RPH67" s="48"/>
      <c r="RPI67" s="48"/>
      <c r="RPJ67" s="48"/>
      <c r="RPK67" s="48"/>
      <c r="RPL67" s="48"/>
      <c r="RPM67" s="48"/>
      <c r="RPN67" s="48"/>
      <c r="RPO67" s="48"/>
      <c r="RPP67" s="48"/>
      <c r="RPQ67" s="48"/>
      <c r="RPR67" s="48"/>
      <c r="RPS67" s="48"/>
      <c r="RPT67" s="48"/>
      <c r="RPU67" s="48"/>
      <c r="RPV67" s="48"/>
      <c r="RPW67" s="48"/>
      <c r="RPX67" s="48"/>
      <c r="RPY67" s="48"/>
      <c r="RPZ67" s="48"/>
      <c r="RQA67" s="48"/>
      <c r="RQB67" s="48"/>
      <c r="RQC67" s="48"/>
      <c r="RQD67" s="48"/>
      <c r="RQE67" s="48"/>
      <c r="RQF67" s="48"/>
      <c r="RQG67" s="48"/>
      <c r="RQH67" s="48"/>
      <c r="RQI67" s="48"/>
      <c r="RQJ67" s="48"/>
      <c r="RQK67" s="48"/>
      <c r="RQL67" s="48"/>
      <c r="RQM67" s="48"/>
      <c r="RQN67" s="48"/>
      <c r="RQO67" s="48"/>
      <c r="RQP67" s="48"/>
      <c r="RQQ67" s="48"/>
      <c r="RQR67" s="48"/>
      <c r="RQS67" s="48"/>
      <c r="RQT67" s="48"/>
      <c r="RQU67" s="48"/>
      <c r="RQV67" s="48"/>
      <c r="RQW67" s="48"/>
      <c r="RQX67" s="48"/>
      <c r="RQY67" s="48"/>
      <c r="RQZ67" s="48"/>
      <c r="RRA67" s="48"/>
      <c r="RRB67" s="48"/>
      <c r="RRC67" s="48"/>
      <c r="RRD67" s="48"/>
      <c r="RRE67" s="48"/>
      <c r="RRF67" s="48"/>
      <c r="RRG67" s="48"/>
      <c r="RRH67" s="48"/>
      <c r="RRI67" s="48"/>
      <c r="RRJ67" s="48"/>
      <c r="RRK67" s="48"/>
      <c r="RRL67" s="48"/>
      <c r="RRM67" s="48"/>
      <c r="RRN67" s="48"/>
      <c r="RRO67" s="48"/>
      <c r="RRP67" s="48"/>
      <c r="RRQ67" s="48"/>
      <c r="RRR67" s="48"/>
      <c r="RRS67" s="48"/>
      <c r="RRT67" s="48"/>
      <c r="RRU67" s="48"/>
      <c r="RRV67" s="48"/>
      <c r="RRW67" s="48"/>
      <c r="RRX67" s="48"/>
      <c r="RRY67" s="48"/>
      <c r="RRZ67" s="48"/>
      <c r="RSA67" s="48"/>
      <c r="RSB67" s="48"/>
      <c r="RSC67" s="48"/>
      <c r="RSD67" s="48"/>
      <c r="RSE67" s="48"/>
      <c r="RSF67" s="48"/>
      <c r="RSG67" s="48"/>
      <c r="RSH67" s="48"/>
      <c r="RSI67" s="48"/>
      <c r="RSJ67" s="48"/>
      <c r="RSK67" s="48"/>
      <c r="RSL67" s="48"/>
      <c r="RSM67" s="48"/>
      <c r="RSN67" s="48"/>
      <c r="RSO67" s="48"/>
      <c r="RSP67" s="48"/>
      <c r="RSQ67" s="48"/>
      <c r="RSR67" s="48"/>
      <c r="RSS67" s="48"/>
      <c r="RST67" s="48"/>
      <c r="RSU67" s="48"/>
      <c r="RSV67" s="48"/>
      <c r="RSW67" s="48"/>
      <c r="RSX67" s="48"/>
      <c r="RSY67" s="48"/>
      <c r="RSZ67" s="48"/>
      <c r="RTA67" s="48"/>
      <c r="RTB67" s="48"/>
      <c r="RTC67" s="48"/>
      <c r="RTD67" s="48"/>
      <c r="RTE67" s="48"/>
      <c r="RTF67" s="48"/>
      <c r="RTG67" s="48"/>
      <c r="RTH67" s="48"/>
      <c r="RTI67" s="48"/>
      <c r="RTJ67" s="48"/>
      <c r="RTK67" s="48"/>
      <c r="RTL67" s="48"/>
      <c r="RTM67" s="48"/>
      <c r="RTN67" s="48"/>
      <c r="RTO67" s="48"/>
      <c r="RTP67" s="48"/>
      <c r="RTQ67" s="48"/>
      <c r="RTR67" s="48"/>
      <c r="RTS67" s="48"/>
      <c r="RTT67" s="48"/>
      <c r="RTU67" s="48"/>
      <c r="RTV67" s="48"/>
      <c r="RTW67" s="48"/>
      <c r="RTX67" s="48"/>
      <c r="RTY67" s="48"/>
      <c r="RTZ67" s="48"/>
      <c r="RUA67" s="48"/>
      <c r="RUB67" s="48"/>
      <c r="RUC67" s="48"/>
      <c r="RUD67" s="48"/>
      <c r="RUE67" s="48"/>
      <c r="RUF67" s="48"/>
      <c r="RUG67" s="48"/>
      <c r="RUH67" s="48"/>
      <c r="RUI67" s="48"/>
      <c r="RUJ67" s="48"/>
      <c r="RUK67" s="48"/>
      <c r="RUL67" s="48"/>
      <c r="RUM67" s="48"/>
      <c r="RUN67" s="48"/>
      <c r="RUO67" s="48"/>
      <c r="RUP67" s="48"/>
      <c r="RUQ67" s="48"/>
      <c r="RUR67" s="48"/>
      <c r="RUS67" s="48"/>
      <c r="RUT67" s="48"/>
      <c r="RUU67" s="48"/>
      <c r="RUV67" s="48"/>
      <c r="RUW67" s="48"/>
      <c r="RUX67" s="48"/>
      <c r="RUY67" s="48"/>
      <c r="RUZ67" s="48"/>
      <c r="RVA67" s="48"/>
      <c r="RVB67" s="48"/>
      <c r="RVC67" s="48"/>
      <c r="RVD67" s="48"/>
      <c r="RVE67" s="48"/>
      <c r="RVF67" s="48"/>
      <c r="RVG67" s="48"/>
      <c r="RVH67" s="48"/>
      <c r="RVI67" s="48"/>
      <c r="RVJ67" s="48"/>
      <c r="RVK67" s="48"/>
      <c r="RVL67" s="48"/>
      <c r="RVM67" s="48"/>
      <c r="RVN67" s="48"/>
      <c r="RVO67" s="48"/>
      <c r="RVP67" s="48"/>
      <c r="RVQ67" s="48"/>
      <c r="RVR67" s="48"/>
      <c r="RVS67" s="48"/>
      <c r="RVT67" s="48"/>
      <c r="RVU67" s="48"/>
      <c r="RVV67" s="48"/>
      <c r="RVW67" s="48"/>
      <c r="RVX67" s="48"/>
      <c r="RVY67" s="48"/>
      <c r="RVZ67" s="48"/>
      <c r="RWA67" s="48"/>
      <c r="RWB67" s="48"/>
      <c r="RWC67" s="48"/>
      <c r="RWD67" s="48"/>
      <c r="RWE67" s="48"/>
      <c r="RWF67" s="48"/>
      <c r="RWG67" s="48"/>
      <c r="RWH67" s="48"/>
      <c r="RWI67" s="48"/>
      <c r="RWJ67" s="48"/>
      <c r="RWK67" s="48"/>
      <c r="RWL67" s="48"/>
      <c r="RWM67" s="48"/>
      <c r="RWN67" s="48"/>
      <c r="RWO67" s="48"/>
      <c r="RWP67" s="48"/>
      <c r="RWQ67" s="48"/>
      <c r="RWR67" s="48"/>
      <c r="RWS67" s="48"/>
      <c r="RWT67" s="48"/>
      <c r="RWU67" s="48"/>
      <c r="RWV67" s="48"/>
      <c r="RWW67" s="48"/>
      <c r="RWX67" s="48"/>
      <c r="RWY67" s="48"/>
      <c r="RWZ67" s="48"/>
      <c r="RXA67" s="48"/>
      <c r="RXB67" s="48"/>
      <c r="RXC67" s="48"/>
      <c r="RXD67" s="48"/>
      <c r="RXE67" s="48"/>
      <c r="RXF67" s="48"/>
      <c r="RXG67" s="48"/>
      <c r="RXH67" s="48"/>
      <c r="RXI67" s="48"/>
      <c r="RXJ67" s="48"/>
      <c r="RXK67" s="48"/>
      <c r="RXL67" s="48"/>
      <c r="RXM67" s="48"/>
      <c r="RXN67" s="48"/>
      <c r="RXO67" s="48"/>
      <c r="RXP67" s="48"/>
      <c r="RXQ67" s="48"/>
      <c r="RXR67" s="48"/>
      <c r="RXS67" s="48"/>
      <c r="RXT67" s="48"/>
      <c r="RXU67" s="48"/>
      <c r="RXV67" s="48"/>
      <c r="RXW67" s="48"/>
      <c r="RXX67" s="48"/>
      <c r="RXY67" s="48"/>
      <c r="RXZ67" s="48"/>
      <c r="RYA67" s="48"/>
      <c r="RYB67" s="48"/>
      <c r="RYC67" s="48"/>
      <c r="RYD67" s="48"/>
      <c r="RYE67" s="48"/>
      <c r="RYF67" s="48"/>
      <c r="RYG67" s="48"/>
      <c r="RYH67" s="48"/>
      <c r="RYI67" s="48"/>
      <c r="RYJ67" s="48"/>
      <c r="RYK67" s="48"/>
      <c r="RYL67" s="48"/>
      <c r="RYM67" s="48"/>
      <c r="RYN67" s="48"/>
      <c r="RYO67" s="48"/>
      <c r="RYP67" s="48"/>
      <c r="RYQ67" s="48"/>
      <c r="RYR67" s="48"/>
      <c r="RYS67" s="48"/>
      <c r="RYT67" s="48"/>
      <c r="RYU67" s="48"/>
      <c r="RYV67" s="48"/>
      <c r="RYW67" s="48"/>
      <c r="RYX67" s="48"/>
      <c r="RYY67" s="48"/>
      <c r="RYZ67" s="48"/>
      <c r="RZA67" s="48"/>
      <c r="RZB67" s="48"/>
      <c r="RZC67" s="48"/>
      <c r="RZD67" s="48"/>
      <c r="RZE67" s="48"/>
      <c r="RZF67" s="48"/>
      <c r="RZG67" s="48"/>
      <c r="RZH67" s="48"/>
      <c r="RZI67" s="48"/>
      <c r="RZJ67" s="48"/>
      <c r="RZK67" s="48"/>
      <c r="RZL67" s="48"/>
      <c r="RZM67" s="48"/>
      <c r="RZN67" s="48"/>
      <c r="RZO67" s="48"/>
      <c r="RZP67" s="48"/>
      <c r="RZQ67" s="48"/>
      <c r="RZR67" s="48"/>
      <c r="RZS67" s="48"/>
      <c r="RZT67" s="48"/>
      <c r="RZU67" s="48"/>
      <c r="RZV67" s="48"/>
      <c r="RZW67" s="48"/>
      <c r="RZX67" s="48"/>
      <c r="RZY67" s="48"/>
      <c r="RZZ67" s="48"/>
      <c r="SAA67" s="48"/>
      <c r="SAB67" s="48"/>
      <c r="SAC67" s="48"/>
      <c r="SAD67" s="48"/>
      <c r="SAE67" s="48"/>
      <c r="SAF67" s="48"/>
      <c r="SAG67" s="48"/>
      <c r="SAH67" s="48"/>
      <c r="SAI67" s="48"/>
      <c r="SAJ67" s="48"/>
      <c r="SAK67" s="48"/>
      <c r="SAL67" s="48"/>
      <c r="SAM67" s="48"/>
      <c r="SAN67" s="48"/>
      <c r="SAO67" s="48"/>
      <c r="SAP67" s="48"/>
      <c r="SAQ67" s="48"/>
      <c r="SAR67" s="48"/>
      <c r="SAS67" s="48"/>
      <c r="SAT67" s="48"/>
      <c r="SAU67" s="48"/>
      <c r="SAV67" s="48"/>
      <c r="SAW67" s="48"/>
      <c r="SAX67" s="48"/>
      <c r="SAY67" s="48"/>
      <c r="SAZ67" s="48"/>
      <c r="SBA67" s="48"/>
      <c r="SBB67" s="48"/>
      <c r="SBC67" s="48"/>
      <c r="SBD67" s="48"/>
      <c r="SBE67" s="48"/>
      <c r="SBF67" s="48"/>
      <c r="SBG67" s="48"/>
      <c r="SBH67" s="48"/>
      <c r="SBI67" s="48"/>
      <c r="SBJ67" s="48"/>
      <c r="SBK67" s="48"/>
      <c r="SBL67" s="48"/>
      <c r="SBM67" s="48"/>
      <c r="SBN67" s="48"/>
      <c r="SBO67" s="48"/>
      <c r="SBP67" s="48"/>
      <c r="SBQ67" s="48"/>
      <c r="SBR67" s="48"/>
      <c r="SBS67" s="48"/>
      <c r="SBT67" s="48"/>
      <c r="SBU67" s="48"/>
      <c r="SBV67" s="48"/>
      <c r="SBW67" s="48"/>
      <c r="SBX67" s="48"/>
      <c r="SBY67" s="48"/>
      <c r="SBZ67" s="48"/>
      <c r="SCA67" s="48"/>
      <c r="SCB67" s="48"/>
      <c r="SCC67" s="48"/>
      <c r="SCD67" s="48"/>
      <c r="SCE67" s="48"/>
      <c r="SCF67" s="48"/>
      <c r="SCG67" s="48"/>
      <c r="SCH67" s="48"/>
      <c r="SCI67" s="48"/>
      <c r="SCJ67" s="48"/>
      <c r="SCK67" s="48"/>
      <c r="SCL67" s="48"/>
      <c r="SCM67" s="48"/>
      <c r="SCN67" s="48"/>
      <c r="SCO67" s="48"/>
      <c r="SCP67" s="48"/>
      <c r="SCQ67" s="48"/>
      <c r="SCR67" s="48"/>
      <c r="SCS67" s="48"/>
      <c r="SCT67" s="48"/>
      <c r="SCU67" s="48"/>
      <c r="SCV67" s="48"/>
      <c r="SCW67" s="48"/>
      <c r="SCX67" s="48"/>
      <c r="SCY67" s="48"/>
      <c r="SCZ67" s="48"/>
      <c r="SDA67" s="48"/>
      <c r="SDB67" s="48"/>
      <c r="SDC67" s="48"/>
      <c r="SDD67" s="48"/>
      <c r="SDE67" s="48"/>
      <c r="SDF67" s="48"/>
      <c r="SDG67" s="48"/>
      <c r="SDH67" s="48"/>
      <c r="SDI67" s="48"/>
      <c r="SDJ67" s="48"/>
      <c r="SDK67" s="48"/>
      <c r="SDL67" s="48"/>
      <c r="SDM67" s="48"/>
      <c r="SDN67" s="48"/>
      <c r="SDO67" s="48"/>
      <c r="SDP67" s="48"/>
      <c r="SDQ67" s="48"/>
      <c r="SDR67" s="48"/>
      <c r="SDS67" s="48"/>
      <c r="SDT67" s="48"/>
      <c r="SDU67" s="48"/>
      <c r="SDV67" s="48"/>
      <c r="SDW67" s="48"/>
      <c r="SDX67" s="48"/>
      <c r="SDY67" s="48"/>
      <c r="SDZ67" s="48"/>
      <c r="SEA67" s="48"/>
      <c r="SEB67" s="48"/>
      <c r="SEC67" s="48"/>
      <c r="SED67" s="48"/>
      <c r="SEE67" s="48"/>
      <c r="SEF67" s="48"/>
      <c r="SEG67" s="48"/>
      <c r="SEH67" s="48"/>
      <c r="SEI67" s="48"/>
      <c r="SEJ67" s="48"/>
      <c r="SEK67" s="48"/>
      <c r="SEL67" s="48"/>
      <c r="SEM67" s="48"/>
      <c r="SEN67" s="48"/>
      <c r="SEO67" s="48"/>
      <c r="SEP67" s="48"/>
      <c r="SEQ67" s="48"/>
      <c r="SER67" s="48"/>
      <c r="SES67" s="48"/>
      <c r="SET67" s="48"/>
      <c r="SEU67" s="48"/>
      <c r="SEV67" s="48"/>
      <c r="SEW67" s="48"/>
      <c r="SEX67" s="48"/>
      <c r="SEY67" s="48"/>
      <c r="SEZ67" s="48"/>
      <c r="SFA67" s="48"/>
      <c r="SFB67" s="48"/>
      <c r="SFC67" s="48"/>
      <c r="SFD67" s="48"/>
      <c r="SFE67" s="48"/>
      <c r="SFF67" s="48"/>
      <c r="SFG67" s="48"/>
      <c r="SFH67" s="48"/>
      <c r="SFI67" s="48"/>
      <c r="SFJ67" s="48"/>
      <c r="SFK67" s="48"/>
      <c r="SFL67" s="48"/>
      <c r="SFM67" s="48"/>
      <c r="SFN67" s="48"/>
      <c r="SFO67" s="48"/>
      <c r="SFP67" s="48"/>
      <c r="SFQ67" s="48"/>
      <c r="SFR67" s="48"/>
      <c r="SFS67" s="48"/>
      <c r="SFT67" s="48"/>
      <c r="SFU67" s="48"/>
      <c r="SFV67" s="48"/>
      <c r="SFW67" s="48"/>
      <c r="SFX67" s="48"/>
      <c r="SFY67" s="48"/>
      <c r="SFZ67" s="48"/>
      <c r="SGA67" s="48"/>
      <c r="SGB67" s="48"/>
      <c r="SGC67" s="48"/>
      <c r="SGD67" s="48"/>
      <c r="SGE67" s="48"/>
      <c r="SGF67" s="48"/>
      <c r="SGG67" s="48"/>
      <c r="SGH67" s="48"/>
      <c r="SGI67" s="48"/>
      <c r="SGJ67" s="48"/>
      <c r="SGK67" s="48"/>
      <c r="SGL67" s="48"/>
      <c r="SGM67" s="48"/>
      <c r="SGN67" s="48"/>
      <c r="SGO67" s="48"/>
      <c r="SGP67" s="48"/>
      <c r="SGQ67" s="48"/>
      <c r="SGR67" s="48"/>
      <c r="SGS67" s="48"/>
      <c r="SGT67" s="48"/>
      <c r="SGU67" s="48"/>
      <c r="SGV67" s="48"/>
      <c r="SGW67" s="48"/>
      <c r="SGX67" s="48"/>
      <c r="SGY67" s="48"/>
      <c r="SGZ67" s="48"/>
      <c r="SHA67" s="48"/>
      <c r="SHB67" s="48"/>
      <c r="SHC67" s="48"/>
      <c r="SHD67" s="48"/>
      <c r="SHE67" s="48"/>
      <c r="SHF67" s="48"/>
      <c r="SHG67" s="48"/>
      <c r="SHH67" s="48"/>
      <c r="SHI67" s="48"/>
      <c r="SHJ67" s="48"/>
      <c r="SHK67" s="48"/>
      <c r="SHL67" s="48"/>
      <c r="SHM67" s="48"/>
      <c r="SHN67" s="48"/>
      <c r="SHO67" s="48"/>
      <c r="SHP67" s="48"/>
      <c r="SHQ67" s="48"/>
      <c r="SHR67" s="48"/>
      <c r="SHS67" s="48"/>
      <c r="SHT67" s="48"/>
      <c r="SHU67" s="48"/>
      <c r="SHV67" s="48"/>
      <c r="SHW67" s="48"/>
      <c r="SHX67" s="48"/>
      <c r="SHY67" s="48"/>
      <c r="SHZ67" s="48"/>
      <c r="SIA67" s="48"/>
      <c r="SIB67" s="48"/>
      <c r="SIC67" s="48"/>
      <c r="SID67" s="48"/>
      <c r="SIE67" s="48"/>
      <c r="SIF67" s="48"/>
      <c r="SIG67" s="48"/>
      <c r="SIH67" s="48"/>
      <c r="SII67" s="48"/>
      <c r="SIJ67" s="48"/>
      <c r="SIK67" s="48"/>
      <c r="SIL67" s="48"/>
      <c r="SIM67" s="48"/>
      <c r="SIN67" s="48"/>
      <c r="SIO67" s="48"/>
      <c r="SIP67" s="48"/>
      <c r="SIQ67" s="48"/>
      <c r="SIR67" s="48"/>
      <c r="SIS67" s="48"/>
      <c r="SIT67" s="48"/>
      <c r="SIU67" s="48"/>
      <c r="SIV67" s="48"/>
      <c r="SIW67" s="48"/>
      <c r="SIX67" s="48"/>
      <c r="SIY67" s="48"/>
      <c r="SIZ67" s="48"/>
      <c r="SJA67" s="48"/>
      <c r="SJB67" s="48"/>
      <c r="SJC67" s="48"/>
      <c r="SJD67" s="48"/>
      <c r="SJE67" s="48"/>
      <c r="SJF67" s="48"/>
      <c r="SJG67" s="48"/>
      <c r="SJH67" s="48"/>
      <c r="SJI67" s="48"/>
      <c r="SJJ67" s="48"/>
      <c r="SJK67" s="48"/>
      <c r="SJL67" s="48"/>
      <c r="SJM67" s="48"/>
      <c r="SJN67" s="48"/>
      <c r="SJO67" s="48"/>
      <c r="SJP67" s="48"/>
      <c r="SJQ67" s="48"/>
      <c r="SJR67" s="48"/>
      <c r="SJS67" s="48"/>
      <c r="SJT67" s="48"/>
      <c r="SJU67" s="48"/>
      <c r="SJV67" s="48"/>
      <c r="SJW67" s="48"/>
      <c r="SJX67" s="48"/>
      <c r="SJY67" s="48"/>
      <c r="SJZ67" s="48"/>
      <c r="SKA67" s="48"/>
      <c r="SKB67" s="48"/>
      <c r="SKC67" s="48"/>
      <c r="SKD67" s="48"/>
      <c r="SKE67" s="48"/>
      <c r="SKF67" s="48"/>
      <c r="SKG67" s="48"/>
      <c r="SKH67" s="48"/>
      <c r="SKI67" s="48"/>
      <c r="SKJ67" s="48"/>
      <c r="SKK67" s="48"/>
      <c r="SKL67" s="48"/>
      <c r="SKM67" s="48"/>
      <c r="SKN67" s="48"/>
      <c r="SKO67" s="48"/>
      <c r="SKP67" s="48"/>
      <c r="SKQ67" s="48"/>
      <c r="SKR67" s="48"/>
      <c r="SKS67" s="48"/>
      <c r="SKT67" s="48"/>
      <c r="SKU67" s="48"/>
      <c r="SKV67" s="48"/>
      <c r="SKW67" s="48"/>
      <c r="SKX67" s="48"/>
      <c r="SKY67" s="48"/>
      <c r="SKZ67" s="48"/>
      <c r="SLA67" s="48"/>
      <c r="SLB67" s="48"/>
      <c r="SLC67" s="48"/>
      <c r="SLD67" s="48"/>
      <c r="SLE67" s="48"/>
      <c r="SLF67" s="48"/>
      <c r="SLG67" s="48"/>
      <c r="SLH67" s="48"/>
      <c r="SLI67" s="48"/>
      <c r="SLJ67" s="48"/>
      <c r="SLK67" s="48"/>
      <c r="SLL67" s="48"/>
      <c r="SLM67" s="48"/>
      <c r="SLN67" s="48"/>
      <c r="SLO67" s="48"/>
      <c r="SLP67" s="48"/>
      <c r="SLQ67" s="48"/>
      <c r="SLR67" s="48"/>
      <c r="SLS67" s="48"/>
      <c r="SLT67" s="48"/>
      <c r="SLU67" s="48"/>
      <c r="SLV67" s="48"/>
      <c r="SLW67" s="48"/>
      <c r="SLX67" s="48"/>
      <c r="SLY67" s="48"/>
      <c r="SLZ67" s="48"/>
      <c r="SMA67" s="48"/>
      <c r="SMB67" s="48"/>
      <c r="SMC67" s="48"/>
      <c r="SMD67" s="48"/>
      <c r="SME67" s="48"/>
      <c r="SMF67" s="48"/>
      <c r="SMG67" s="48"/>
      <c r="SMH67" s="48"/>
      <c r="SMI67" s="48"/>
      <c r="SMJ67" s="48"/>
      <c r="SMK67" s="48"/>
      <c r="SML67" s="48"/>
      <c r="SMM67" s="48"/>
      <c r="SMN67" s="48"/>
      <c r="SMO67" s="48"/>
      <c r="SMP67" s="48"/>
      <c r="SMQ67" s="48"/>
      <c r="SMR67" s="48"/>
      <c r="SMS67" s="48"/>
      <c r="SMT67" s="48"/>
      <c r="SMU67" s="48"/>
      <c r="SMV67" s="48"/>
      <c r="SMW67" s="48"/>
      <c r="SMX67" s="48"/>
      <c r="SMY67" s="48"/>
      <c r="SMZ67" s="48"/>
      <c r="SNA67" s="48"/>
      <c r="SNB67" s="48"/>
      <c r="SNC67" s="48"/>
      <c r="SND67" s="48"/>
      <c r="SNE67" s="48"/>
      <c r="SNF67" s="48"/>
      <c r="SNG67" s="48"/>
      <c r="SNH67" s="48"/>
      <c r="SNI67" s="48"/>
      <c r="SNJ67" s="48"/>
      <c r="SNK67" s="48"/>
      <c r="SNL67" s="48"/>
      <c r="SNM67" s="48"/>
      <c r="SNN67" s="48"/>
      <c r="SNO67" s="48"/>
      <c r="SNP67" s="48"/>
      <c r="SNQ67" s="48"/>
      <c r="SNR67" s="48"/>
      <c r="SNS67" s="48"/>
      <c r="SNT67" s="48"/>
      <c r="SNU67" s="48"/>
      <c r="SNV67" s="48"/>
      <c r="SNW67" s="48"/>
      <c r="SNX67" s="48"/>
      <c r="SNY67" s="48"/>
      <c r="SNZ67" s="48"/>
      <c r="SOA67" s="48"/>
      <c r="SOB67" s="48"/>
      <c r="SOC67" s="48"/>
      <c r="SOD67" s="48"/>
      <c r="SOE67" s="48"/>
      <c r="SOF67" s="48"/>
      <c r="SOG67" s="48"/>
      <c r="SOH67" s="48"/>
      <c r="SOI67" s="48"/>
      <c r="SOJ67" s="48"/>
      <c r="SOK67" s="48"/>
      <c r="SOL67" s="48"/>
      <c r="SOM67" s="48"/>
      <c r="SON67" s="48"/>
      <c r="SOO67" s="48"/>
      <c r="SOP67" s="48"/>
      <c r="SOQ67" s="48"/>
      <c r="SOR67" s="48"/>
      <c r="SOS67" s="48"/>
      <c r="SOT67" s="48"/>
      <c r="SOU67" s="48"/>
      <c r="SOV67" s="48"/>
      <c r="SOW67" s="48"/>
      <c r="SOX67" s="48"/>
      <c r="SOY67" s="48"/>
      <c r="SOZ67" s="48"/>
      <c r="SPA67" s="48"/>
      <c r="SPB67" s="48"/>
      <c r="SPC67" s="48"/>
      <c r="SPD67" s="48"/>
      <c r="SPE67" s="48"/>
      <c r="SPF67" s="48"/>
      <c r="SPG67" s="48"/>
      <c r="SPH67" s="48"/>
      <c r="SPI67" s="48"/>
      <c r="SPJ67" s="48"/>
      <c r="SPK67" s="48"/>
      <c r="SPL67" s="48"/>
      <c r="SPM67" s="48"/>
      <c r="SPN67" s="48"/>
      <c r="SPO67" s="48"/>
      <c r="SPP67" s="48"/>
      <c r="SPQ67" s="48"/>
      <c r="SPR67" s="48"/>
      <c r="SPS67" s="48"/>
      <c r="SPT67" s="48"/>
      <c r="SPU67" s="48"/>
      <c r="SPV67" s="48"/>
      <c r="SPW67" s="48"/>
      <c r="SPX67" s="48"/>
      <c r="SPY67" s="48"/>
      <c r="SPZ67" s="48"/>
      <c r="SQA67" s="48"/>
      <c r="SQB67" s="48"/>
      <c r="SQC67" s="48"/>
      <c r="SQD67" s="48"/>
      <c r="SQE67" s="48"/>
      <c r="SQF67" s="48"/>
      <c r="SQG67" s="48"/>
      <c r="SQH67" s="48"/>
      <c r="SQI67" s="48"/>
      <c r="SQJ67" s="48"/>
      <c r="SQK67" s="48"/>
      <c r="SQL67" s="48"/>
      <c r="SQM67" s="48"/>
      <c r="SQN67" s="48"/>
      <c r="SQO67" s="48"/>
      <c r="SQP67" s="48"/>
      <c r="SQQ67" s="48"/>
      <c r="SQR67" s="48"/>
      <c r="SQS67" s="48"/>
      <c r="SQT67" s="48"/>
      <c r="SQU67" s="48"/>
      <c r="SQV67" s="48"/>
      <c r="SQW67" s="48"/>
      <c r="SQX67" s="48"/>
      <c r="SQY67" s="48"/>
      <c r="SQZ67" s="48"/>
      <c r="SRA67" s="48"/>
      <c r="SRB67" s="48"/>
      <c r="SRC67" s="48"/>
      <c r="SRD67" s="48"/>
      <c r="SRE67" s="48"/>
      <c r="SRF67" s="48"/>
      <c r="SRG67" s="48"/>
      <c r="SRH67" s="48"/>
      <c r="SRI67" s="48"/>
      <c r="SRJ67" s="48"/>
      <c r="SRK67" s="48"/>
      <c r="SRL67" s="48"/>
      <c r="SRM67" s="48"/>
      <c r="SRN67" s="48"/>
      <c r="SRO67" s="48"/>
      <c r="SRP67" s="48"/>
      <c r="SRQ67" s="48"/>
      <c r="SRR67" s="48"/>
      <c r="SRS67" s="48"/>
      <c r="SRT67" s="48"/>
      <c r="SRU67" s="48"/>
      <c r="SRV67" s="48"/>
      <c r="SRW67" s="48"/>
      <c r="SRX67" s="48"/>
      <c r="SRY67" s="48"/>
      <c r="SRZ67" s="48"/>
      <c r="SSA67" s="48"/>
      <c r="SSB67" s="48"/>
      <c r="SSC67" s="48"/>
      <c r="SSD67" s="48"/>
      <c r="SSE67" s="48"/>
      <c r="SSF67" s="48"/>
      <c r="SSG67" s="48"/>
      <c r="SSH67" s="48"/>
      <c r="SSI67" s="48"/>
      <c r="SSJ67" s="48"/>
      <c r="SSK67" s="48"/>
      <c r="SSL67" s="48"/>
      <c r="SSM67" s="48"/>
      <c r="SSN67" s="48"/>
      <c r="SSO67" s="48"/>
      <c r="SSP67" s="48"/>
      <c r="SSQ67" s="48"/>
      <c r="SSR67" s="48"/>
      <c r="SSS67" s="48"/>
      <c r="SST67" s="48"/>
      <c r="SSU67" s="48"/>
      <c r="SSV67" s="48"/>
      <c r="SSW67" s="48"/>
      <c r="SSX67" s="48"/>
      <c r="SSY67" s="48"/>
      <c r="SSZ67" s="48"/>
      <c r="STA67" s="48"/>
      <c r="STB67" s="48"/>
      <c r="STC67" s="48"/>
      <c r="STD67" s="48"/>
      <c r="STE67" s="48"/>
      <c r="STF67" s="48"/>
      <c r="STG67" s="48"/>
      <c r="STH67" s="48"/>
      <c r="STI67" s="48"/>
      <c r="STJ67" s="48"/>
      <c r="STK67" s="48"/>
      <c r="STL67" s="48"/>
      <c r="STM67" s="48"/>
      <c r="STN67" s="48"/>
      <c r="STO67" s="48"/>
      <c r="STP67" s="48"/>
      <c r="STQ67" s="48"/>
      <c r="STR67" s="48"/>
      <c r="STS67" s="48"/>
      <c r="STT67" s="48"/>
      <c r="STU67" s="48"/>
      <c r="STV67" s="48"/>
      <c r="STW67" s="48"/>
      <c r="STX67" s="48"/>
      <c r="STY67" s="48"/>
      <c r="STZ67" s="48"/>
      <c r="SUA67" s="48"/>
      <c r="SUB67" s="48"/>
      <c r="SUC67" s="48"/>
      <c r="SUD67" s="48"/>
      <c r="SUE67" s="48"/>
      <c r="SUF67" s="48"/>
      <c r="SUG67" s="48"/>
      <c r="SUH67" s="48"/>
      <c r="SUI67" s="48"/>
      <c r="SUJ67" s="48"/>
      <c r="SUK67" s="48"/>
      <c r="SUL67" s="48"/>
      <c r="SUM67" s="48"/>
      <c r="SUN67" s="48"/>
      <c r="SUO67" s="48"/>
      <c r="SUP67" s="48"/>
      <c r="SUQ67" s="48"/>
      <c r="SUR67" s="48"/>
      <c r="SUS67" s="48"/>
      <c r="SUT67" s="48"/>
      <c r="SUU67" s="48"/>
      <c r="SUV67" s="48"/>
      <c r="SUW67" s="48"/>
      <c r="SUX67" s="48"/>
      <c r="SUY67" s="48"/>
      <c r="SUZ67" s="48"/>
      <c r="SVA67" s="48"/>
      <c r="SVB67" s="48"/>
      <c r="SVC67" s="48"/>
      <c r="SVD67" s="48"/>
      <c r="SVE67" s="48"/>
      <c r="SVF67" s="48"/>
      <c r="SVG67" s="48"/>
      <c r="SVH67" s="48"/>
      <c r="SVI67" s="48"/>
      <c r="SVJ67" s="48"/>
      <c r="SVK67" s="48"/>
      <c r="SVL67" s="48"/>
      <c r="SVM67" s="48"/>
      <c r="SVN67" s="48"/>
      <c r="SVO67" s="48"/>
      <c r="SVP67" s="48"/>
      <c r="SVQ67" s="48"/>
      <c r="SVR67" s="48"/>
      <c r="SVS67" s="48"/>
      <c r="SVT67" s="48"/>
      <c r="SVU67" s="48"/>
      <c r="SVV67" s="48"/>
      <c r="SVW67" s="48"/>
      <c r="SVX67" s="48"/>
      <c r="SVY67" s="48"/>
      <c r="SVZ67" s="48"/>
      <c r="SWA67" s="48"/>
      <c r="SWB67" s="48"/>
      <c r="SWC67" s="48"/>
      <c r="SWD67" s="48"/>
      <c r="SWE67" s="48"/>
      <c r="SWF67" s="48"/>
      <c r="SWG67" s="48"/>
      <c r="SWH67" s="48"/>
      <c r="SWI67" s="48"/>
      <c r="SWJ67" s="48"/>
      <c r="SWK67" s="48"/>
      <c r="SWL67" s="48"/>
      <c r="SWM67" s="48"/>
      <c r="SWN67" s="48"/>
      <c r="SWO67" s="48"/>
      <c r="SWP67" s="48"/>
      <c r="SWQ67" s="48"/>
      <c r="SWR67" s="48"/>
      <c r="SWS67" s="48"/>
      <c r="SWT67" s="48"/>
      <c r="SWU67" s="48"/>
      <c r="SWV67" s="48"/>
      <c r="SWW67" s="48"/>
      <c r="SWX67" s="48"/>
      <c r="SWY67" s="48"/>
      <c r="SWZ67" s="48"/>
      <c r="SXA67" s="48"/>
      <c r="SXB67" s="48"/>
      <c r="SXC67" s="48"/>
      <c r="SXD67" s="48"/>
      <c r="SXE67" s="48"/>
      <c r="SXF67" s="48"/>
      <c r="SXG67" s="48"/>
      <c r="SXH67" s="48"/>
      <c r="SXI67" s="48"/>
      <c r="SXJ67" s="48"/>
      <c r="SXK67" s="48"/>
      <c r="SXL67" s="48"/>
      <c r="SXM67" s="48"/>
      <c r="SXN67" s="48"/>
      <c r="SXO67" s="48"/>
      <c r="SXP67" s="48"/>
      <c r="SXQ67" s="48"/>
      <c r="SXR67" s="48"/>
      <c r="SXS67" s="48"/>
      <c r="SXT67" s="48"/>
      <c r="SXU67" s="48"/>
      <c r="SXV67" s="48"/>
      <c r="SXW67" s="48"/>
      <c r="SXX67" s="48"/>
      <c r="SXY67" s="48"/>
      <c r="SXZ67" s="48"/>
      <c r="SYA67" s="48"/>
      <c r="SYB67" s="48"/>
      <c r="SYC67" s="48"/>
      <c r="SYD67" s="48"/>
      <c r="SYE67" s="48"/>
      <c r="SYF67" s="48"/>
      <c r="SYG67" s="48"/>
      <c r="SYH67" s="48"/>
      <c r="SYI67" s="48"/>
      <c r="SYJ67" s="48"/>
      <c r="SYK67" s="48"/>
      <c r="SYL67" s="48"/>
      <c r="SYM67" s="48"/>
      <c r="SYN67" s="48"/>
      <c r="SYO67" s="48"/>
      <c r="SYP67" s="48"/>
      <c r="SYQ67" s="48"/>
      <c r="SYR67" s="48"/>
      <c r="SYS67" s="48"/>
      <c r="SYT67" s="48"/>
      <c r="SYU67" s="48"/>
      <c r="SYV67" s="48"/>
      <c r="SYW67" s="48"/>
      <c r="SYX67" s="48"/>
      <c r="SYY67" s="48"/>
      <c r="SYZ67" s="48"/>
      <c r="SZA67" s="48"/>
      <c r="SZB67" s="48"/>
      <c r="SZC67" s="48"/>
      <c r="SZD67" s="48"/>
      <c r="SZE67" s="48"/>
      <c r="SZF67" s="48"/>
      <c r="SZG67" s="48"/>
      <c r="SZH67" s="48"/>
      <c r="SZI67" s="48"/>
      <c r="SZJ67" s="48"/>
      <c r="SZK67" s="48"/>
      <c r="SZL67" s="48"/>
      <c r="SZM67" s="48"/>
      <c r="SZN67" s="48"/>
      <c r="SZO67" s="48"/>
      <c r="SZP67" s="48"/>
      <c r="SZQ67" s="48"/>
      <c r="SZR67" s="48"/>
      <c r="SZS67" s="48"/>
      <c r="SZT67" s="48"/>
      <c r="SZU67" s="48"/>
      <c r="SZV67" s="48"/>
      <c r="SZW67" s="48"/>
      <c r="SZX67" s="48"/>
      <c r="SZY67" s="48"/>
      <c r="SZZ67" s="48"/>
      <c r="TAA67" s="48"/>
      <c r="TAB67" s="48"/>
      <c r="TAC67" s="48"/>
      <c r="TAD67" s="48"/>
      <c r="TAE67" s="48"/>
      <c r="TAF67" s="48"/>
      <c r="TAG67" s="48"/>
      <c r="TAH67" s="48"/>
      <c r="TAI67" s="48"/>
      <c r="TAJ67" s="48"/>
      <c r="TAK67" s="48"/>
      <c r="TAL67" s="48"/>
      <c r="TAM67" s="48"/>
      <c r="TAN67" s="48"/>
      <c r="TAO67" s="48"/>
      <c r="TAP67" s="48"/>
      <c r="TAQ67" s="48"/>
      <c r="TAR67" s="48"/>
      <c r="TAS67" s="48"/>
      <c r="TAT67" s="48"/>
      <c r="TAU67" s="48"/>
      <c r="TAV67" s="48"/>
      <c r="TAW67" s="48"/>
      <c r="TAX67" s="48"/>
      <c r="TAY67" s="48"/>
      <c r="TAZ67" s="48"/>
      <c r="TBA67" s="48"/>
      <c r="TBB67" s="48"/>
      <c r="TBC67" s="48"/>
      <c r="TBD67" s="48"/>
      <c r="TBE67" s="48"/>
      <c r="TBF67" s="48"/>
      <c r="TBG67" s="48"/>
      <c r="TBH67" s="48"/>
      <c r="TBI67" s="48"/>
      <c r="TBJ67" s="48"/>
      <c r="TBK67" s="48"/>
      <c r="TBL67" s="48"/>
      <c r="TBM67" s="48"/>
      <c r="TBN67" s="48"/>
      <c r="TBO67" s="48"/>
      <c r="TBP67" s="48"/>
      <c r="TBQ67" s="48"/>
      <c r="TBR67" s="48"/>
      <c r="TBS67" s="48"/>
      <c r="TBT67" s="48"/>
      <c r="TBU67" s="48"/>
      <c r="TBV67" s="48"/>
      <c r="TBW67" s="48"/>
      <c r="TBX67" s="48"/>
      <c r="TBY67" s="48"/>
      <c r="TBZ67" s="48"/>
      <c r="TCA67" s="48"/>
      <c r="TCB67" s="48"/>
      <c r="TCC67" s="48"/>
      <c r="TCD67" s="48"/>
      <c r="TCE67" s="48"/>
      <c r="TCF67" s="48"/>
      <c r="TCG67" s="48"/>
      <c r="TCH67" s="48"/>
      <c r="TCI67" s="48"/>
      <c r="TCJ67" s="48"/>
      <c r="TCK67" s="48"/>
      <c r="TCL67" s="48"/>
      <c r="TCM67" s="48"/>
      <c r="TCN67" s="48"/>
      <c r="TCO67" s="48"/>
      <c r="TCP67" s="48"/>
      <c r="TCQ67" s="48"/>
      <c r="TCR67" s="48"/>
      <c r="TCS67" s="48"/>
      <c r="TCT67" s="48"/>
      <c r="TCU67" s="48"/>
      <c r="TCV67" s="48"/>
      <c r="TCW67" s="48"/>
      <c r="TCX67" s="48"/>
      <c r="TCY67" s="48"/>
      <c r="TCZ67" s="48"/>
      <c r="TDA67" s="48"/>
      <c r="TDB67" s="48"/>
      <c r="TDC67" s="48"/>
      <c r="TDD67" s="48"/>
      <c r="TDE67" s="48"/>
      <c r="TDF67" s="48"/>
      <c r="TDG67" s="48"/>
      <c r="TDH67" s="48"/>
      <c r="TDI67" s="48"/>
      <c r="TDJ67" s="48"/>
      <c r="TDK67" s="48"/>
      <c r="TDL67" s="48"/>
      <c r="TDM67" s="48"/>
      <c r="TDN67" s="48"/>
      <c r="TDO67" s="48"/>
      <c r="TDP67" s="48"/>
      <c r="TDQ67" s="48"/>
      <c r="TDR67" s="48"/>
      <c r="TDS67" s="48"/>
      <c r="TDT67" s="48"/>
      <c r="TDU67" s="48"/>
      <c r="TDV67" s="48"/>
      <c r="TDW67" s="48"/>
      <c r="TDX67" s="48"/>
      <c r="TDY67" s="48"/>
      <c r="TDZ67" s="48"/>
      <c r="TEA67" s="48"/>
      <c r="TEB67" s="48"/>
      <c r="TEC67" s="48"/>
      <c r="TED67" s="48"/>
      <c r="TEE67" s="48"/>
      <c r="TEF67" s="48"/>
      <c r="TEG67" s="48"/>
      <c r="TEH67" s="48"/>
      <c r="TEI67" s="48"/>
      <c r="TEJ67" s="48"/>
      <c r="TEK67" s="48"/>
      <c r="TEL67" s="48"/>
      <c r="TEM67" s="48"/>
      <c r="TEN67" s="48"/>
      <c r="TEO67" s="48"/>
      <c r="TEP67" s="48"/>
      <c r="TEQ67" s="48"/>
      <c r="TER67" s="48"/>
      <c r="TES67" s="48"/>
      <c r="TET67" s="48"/>
      <c r="TEU67" s="48"/>
      <c r="TEV67" s="48"/>
      <c r="TEW67" s="48"/>
      <c r="TEX67" s="48"/>
      <c r="TEY67" s="48"/>
      <c r="TEZ67" s="48"/>
      <c r="TFA67" s="48"/>
      <c r="TFB67" s="48"/>
      <c r="TFC67" s="48"/>
      <c r="TFD67" s="48"/>
      <c r="TFE67" s="48"/>
      <c r="TFF67" s="48"/>
      <c r="TFG67" s="48"/>
      <c r="TFH67" s="48"/>
      <c r="TFI67" s="48"/>
      <c r="TFJ67" s="48"/>
      <c r="TFK67" s="48"/>
      <c r="TFL67" s="48"/>
      <c r="TFM67" s="48"/>
      <c r="TFN67" s="48"/>
      <c r="TFO67" s="48"/>
      <c r="TFP67" s="48"/>
      <c r="TFQ67" s="48"/>
      <c r="TFR67" s="48"/>
      <c r="TFS67" s="48"/>
      <c r="TFT67" s="48"/>
      <c r="TFU67" s="48"/>
      <c r="TFV67" s="48"/>
      <c r="TFW67" s="48"/>
      <c r="TFX67" s="48"/>
      <c r="TFY67" s="48"/>
      <c r="TFZ67" s="48"/>
      <c r="TGA67" s="48"/>
      <c r="TGB67" s="48"/>
      <c r="TGC67" s="48"/>
      <c r="TGD67" s="48"/>
      <c r="TGE67" s="48"/>
      <c r="TGF67" s="48"/>
      <c r="TGG67" s="48"/>
      <c r="TGH67" s="48"/>
      <c r="TGI67" s="48"/>
      <c r="TGJ67" s="48"/>
      <c r="TGK67" s="48"/>
      <c r="TGL67" s="48"/>
      <c r="TGM67" s="48"/>
      <c r="TGN67" s="48"/>
      <c r="TGO67" s="48"/>
      <c r="TGP67" s="48"/>
      <c r="TGQ67" s="48"/>
      <c r="TGR67" s="48"/>
      <c r="TGS67" s="48"/>
      <c r="TGT67" s="48"/>
      <c r="TGU67" s="48"/>
      <c r="TGV67" s="48"/>
      <c r="TGW67" s="48"/>
      <c r="TGX67" s="48"/>
      <c r="TGY67" s="48"/>
      <c r="TGZ67" s="48"/>
      <c r="THA67" s="48"/>
      <c r="THB67" s="48"/>
      <c r="THC67" s="48"/>
      <c r="THD67" s="48"/>
      <c r="THE67" s="48"/>
      <c r="THF67" s="48"/>
      <c r="THG67" s="48"/>
      <c r="THH67" s="48"/>
      <c r="THI67" s="48"/>
      <c r="THJ67" s="48"/>
      <c r="THK67" s="48"/>
      <c r="THL67" s="48"/>
      <c r="THM67" s="48"/>
      <c r="THN67" s="48"/>
      <c r="THO67" s="48"/>
      <c r="THP67" s="48"/>
      <c r="THQ67" s="48"/>
      <c r="THR67" s="48"/>
      <c r="THS67" s="48"/>
      <c r="THT67" s="48"/>
      <c r="THU67" s="48"/>
      <c r="THV67" s="48"/>
      <c r="THW67" s="48"/>
      <c r="THX67" s="48"/>
      <c r="THY67" s="48"/>
      <c r="THZ67" s="48"/>
      <c r="TIA67" s="48"/>
      <c r="TIB67" s="48"/>
      <c r="TIC67" s="48"/>
      <c r="TID67" s="48"/>
      <c r="TIE67" s="48"/>
      <c r="TIF67" s="48"/>
      <c r="TIG67" s="48"/>
      <c r="TIH67" s="48"/>
      <c r="TII67" s="48"/>
      <c r="TIJ67" s="48"/>
      <c r="TIK67" s="48"/>
      <c r="TIL67" s="48"/>
      <c r="TIM67" s="48"/>
      <c r="TIN67" s="48"/>
      <c r="TIO67" s="48"/>
      <c r="TIP67" s="48"/>
      <c r="TIQ67" s="48"/>
      <c r="TIR67" s="48"/>
      <c r="TIS67" s="48"/>
      <c r="TIT67" s="48"/>
      <c r="TIU67" s="48"/>
      <c r="TIV67" s="48"/>
      <c r="TIW67" s="48"/>
      <c r="TIX67" s="48"/>
      <c r="TIY67" s="48"/>
      <c r="TIZ67" s="48"/>
      <c r="TJA67" s="48"/>
      <c r="TJB67" s="48"/>
      <c r="TJC67" s="48"/>
      <c r="TJD67" s="48"/>
      <c r="TJE67" s="48"/>
      <c r="TJF67" s="48"/>
      <c r="TJG67" s="48"/>
      <c r="TJH67" s="48"/>
      <c r="TJI67" s="48"/>
      <c r="TJJ67" s="48"/>
      <c r="TJK67" s="48"/>
      <c r="TJL67" s="48"/>
      <c r="TJM67" s="48"/>
      <c r="TJN67" s="48"/>
      <c r="TJO67" s="48"/>
      <c r="TJP67" s="48"/>
      <c r="TJQ67" s="48"/>
      <c r="TJR67" s="48"/>
      <c r="TJS67" s="48"/>
      <c r="TJT67" s="48"/>
      <c r="TJU67" s="48"/>
      <c r="TJV67" s="48"/>
      <c r="TJW67" s="48"/>
      <c r="TJX67" s="48"/>
      <c r="TJY67" s="48"/>
      <c r="TJZ67" s="48"/>
      <c r="TKA67" s="48"/>
      <c r="TKB67" s="48"/>
      <c r="TKC67" s="48"/>
      <c r="TKD67" s="48"/>
      <c r="TKE67" s="48"/>
      <c r="TKF67" s="48"/>
      <c r="TKG67" s="48"/>
      <c r="TKH67" s="48"/>
      <c r="TKI67" s="48"/>
      <c r="TKJ67" s="48"/>
      <c r="TKK67" s="48"/>
      <c r="TKL67" s="48"/>
      <c r="TKM67" s="48"/>
      <c r="TKN67" s="48"/>
      <c r="TKO67" s="48"/>
      <c r="TKP67" s="48"/>
      <c r="TKQ67" s="48"/>
      <c r="TKR67" s="48"/>
      <c r="TKS67" s="48"/>
      <c r="TKT67" s="48"/>
      <c r="TKU67" s="48"/>
      <c r="TKV67" s="48"/>
      <c r="TKW67" s="48"/>
      <c r="TKX67" s="48"/>
      <c r="TKY67" s="48"/>
      <c r="TKZ67" s="48"/>
      <c r="TLA67" s="48"/>
      <c r="TLB67" s="48"/>
      <c r="TLC67" s="48"/>
      <c r="TLD67" s="48"/>
      <c r="TLE67" s="48"/>
      <c r="TLF67" s="48"/>
      <c r="TLG67" s="48"/>
      <c r="TLH67" s="48"/>
      <c r="TLI67" s="48"/>
      <c r="TLJ67" s="48"/>
      <c r="TLK67" s="48"/>
      <c r="TLL67" s="48"/>
      <c r="TLM67" s="48"/>
      <c r="TLN67" s="48"/>
      <c r="TLO67" s="48"/>
      <c r="TLP67" s="48"/>
      <c r="TLQ67" s="48"/>
      <c r="TLR67" s="48"/>
      <c r="TLS67" s="48"/>
      <c r="TLT67" s="48"/>
      <c r="TLU67" s="48"/>
      <c r="TLV67" s="48"/>
      <c r="TLW67" s="48"/>
      <c r="TLX67" s="48"/>
      <c r="TLY67" s="48"/>
      <c r="TLZ67" s="48"/>
      <c r="TMA67" s="48"/>
      <c r="TMB67" s="48"/>
      <c r="TMC67" s="48"/>
      <c r="TMD67" s="48"/>
      <c r="TME67" s="48"/>
      <c r="TMF67" s="48"/>
      <c r="TMG67" s="48"/>
      <c r="TMH67" s="48"/>
      <c r="TMI67" s="48"/>
      <c r="TMJ67" s="48"/>
      <c r="TMK67" s="48"/>
      <c r="TML67" s="48"/>
      <c r="TMM67" s="48"/>
      <c r="TMN67" s="48"/>
      <c r="TMO67" s="48"/>
      <c r="TMP67" s="48"/>
      <c r="TMQ67" s="48"/>
      <c r="TMR67" s="48"/>
      <c r="TMS67" s="48"/>
      <c r="TMT67" s="48"/>
      <c r="TMU67" s="48"/>
      <c r="TMV67" s="48"/>
      <c r="TMW67" s="48"/>
      <c r="TMX67" s="48"/>
      <c r="TMY67" s="48"/>
      <c r="TMZ67" s="48"/>
      <c r="TNA67" s="48"/>
      <c r="TNB67" s="48"/>
      <c r="TNC67" s="48"/>
      <c r="TND67" s="48"/>
      <c r="TNE67" s="48"/>
      <c r="TNF67" s="48"/>
      <c r="TNG67" s="48"/>
      <c r="TNH67" s="48"/>
      <c r="TNI67" s="48"/>
      <c r="TNJ67" s="48"/>
      <c r="TNK67" s="48"/>
      <c r="TNL67" s="48"/>
      <c r="TNM67" s="48"/>
      <c r="TNN67" s="48"/>
      <c r="TNO67" s="48"/>
      <c r="TNP67" s="48"/>
      <c r="TNQ67" s="48"/>
      <c r="TNR67" s="48"/>
      <c r="TNS67" s="48"/>
      <c r="TNT67" s="48"/>
      <c r="TNU67" s="48"/>
      <c r="TNV67" s="48"/>
      <c r="TNW67" s="48"/>
      <c r="TNX67" s="48"/>
      <c r="TNY67" s="48"/>
      <c r="TNZ67" s="48"/>
      <c r="TOA67" s="48"/>
      <c r="TOB67" s="48"/>
      <c r="TOC67" s="48"/>
      <c r="TOD67" s="48"/>
      <c r="TOE67" s="48"/>
      <c r="TOF67" s="48"/>
      <c r="TOG67" s="48"/>
      <c r="TOH67" s="48"/>
      <c r="TOI67" s="48"/>
      <c r="TOJ67" s="48"/>
      <c r="TOK67" s="48"/>
      <c r="TOL67" s="48"/>
      <c r="TOM67" s="48"/>
      <c r="TON67" s="48"/>
      <c r="TOO67" s="48"/>
      <c r="TOP67" s="48"/>
      <c r="TOQ67" s="48"/>
      <c r="TOR67" s="48"/>
      <c r="TOS67" s="48"/>
      <c r="TOT67" s="48"/>
      <c r="TOU67" s="48"/>
      <c r="TOV67" s="48"/>
      <c r="TOW67" s="48"/>
      <c r="TOX67" s="48"/>
      <c r="TOY67" s="48"/>
      <c r="TOZ67" s="48"/>
      <c r="TPA67" s="48"/>
      <c r="TPB67" s="48"/>
      <c r="TPC67" s="48"/>
      <c r="TPD67" s="48"/>
      <c r="TPE67" s="48"/>
      <c r="TPF67" s="48"/>
      <c r="TPG67" s="48"/>
      <c r="TPH67" s="48"/>
      <c r="TPI67" s="48"/>
      <c r="TPJ67" s="48"/>
      <c r="TPK67" s="48"/>
      <c r="TPL67" s="48"/>
      <c r="TPM67" s="48"/>
      <c r="TPN67" s="48"/>
      <c r="TPO67" s="48"/>
      <c r="TPP67" s="48"/>
      <c r="TPQ67" s="48"/>
      <c r="TPR67" s="48"/>
      <c r="TPS67" s="48"/>
      <c r="TPT67" s="48"/>
      <c r="TPU67" s="48"/>
      <c r="TPV67" s="48"/>
      <c r="TPW67" s="48"/>
      <c r="TPX67" s="48"/>
      <c r="TPY67" s="48"/>
      <c r="TPZ67" s="48"/>
      <c r="TQA67" s="48"/>
      <c r="TQB67" s="48"/>
      <c r="TQC67" s="48"/>
      <c r="TQD67" s="48"/>
      <c r="TQE67" s="48"/>
      <c r="TQF67" s="48"/>
      <c r="TQG67" s="48"/>
      <c r="TQH67" s="48"/>
      <c r="TQI67" s="48"/>
      <c r="TQJ67" s="48"/>
      <c r="TQK67" s="48"/>
      <c r="TQL67" s="48"/>
      <c r="TQM67" s="48"/>
      <c r="TQN67" s="48"/>
      <c r="TQO67" s="48"/>
      <c r="TQP67" s="48"/>
      <c r="TQQ67" s="48"/>
      <c r="TQR67" s="48"/>
      <c r="TQS67" s="48"/>
      <c r="TQT67" s="48"/>
      <c r="TQU67" s="48"/>
      <c r="TQV67" s="48"/>
      <c r="TQW67" s="48"/>
      <c r="TQX67" s="48"/>
      <c r="TQY67" s="48"/>
      <c r="TQZ67" s="48"/>
      <c r="TRA67" s="48"/>
      <c r="TRB67" s="48"/>
      <c r="TRC67" s="48"/>
      <c r="TRD67" s="48"/>
      <c r="TRE67" s="48"/>
      <c r="TRF67" s="48"/>
      <c r="TRG67" s="48"/>
      <c r="TRH67" s="48"/>
      <c r="TRI67" s="48"/>
      <c r="TRJ67" s="48"/>
      <c r="TRK67" s="48"/>
      <c r="TRL67" s="48"/>
      <c r="TRM67" s="48"/>
      <c r="TRN67" s="48"/>
      <c r="TRO67" s="48"/>
      <c r="TRP67" s="48"/>
      <c r="TRQ67" s="48"/>
      <c r="TRR67" s="48"/>
      <c r="TRS67" s="48"/>
      <c r="TRT67" s="48"/>
      <c r="TRU67" s="48"/>
      <c r="TRV67" s="48"/>
      <c r="TRW67" s="48"/>
      <c r="TRX67" s="48"/>
      <c r="TRY67" s="48"/>
      <c r="TRZ67" s="48"/>
      <c r="TSA67" s="48"/>
      <c r="TSB67" s="48"/>
      <c r="TSC67" s="48"/>
      <c r="TSD67" s="48"/>
      <c r="TSE67" s="48"/>
      <c r="TSF67" s="48"/>
      <c r="TSG67" s="48"/>
      <c r="TSH67" s="48"/>
      <c r="TSI67" s="48"/>
      <c r="TSJ67" s="48"/>
      <c r="TSK67" s="48"/>
      <c r="TSL67" s="48"/>
      <c r="TSM67" s="48"/>
      <c r="TSN67" s="48"/>
      <c r="TSO67" s="48"/>
      <c r="TSP67" s="48"/>
      <c r="TSQ67" s="48"/>
      <c r="TSR67" s="48"/>
      <c r="TSS67" s="48"/>
      <c r="TST67" s="48"/>
      <c r="TSU67" s="48"/>
      <c r="TSV67" s="48"/>
      <c r="TSW67" s="48"/>
      <c r="TSX67" s="48"/>
      <c r="TSY67" s="48"/>
      <c r="TSZ67" s="48"/>
      <c r="TTA67" s="48"/>
      <c r="TTB67" s="48"/>
      <c r="TTC67" s="48"/>
      <c r="TTD67" s="48"/>
      <c r="TTE67" s="48"/>
      <c r="TTF67" s="48"/>
      <c r="TTG67" s="48"/>
      <c r="TTH67" s="48"/>
      <c r="TTI67" s="48"/>
      <c r="TTJ67" s="48"/>
      <c r="TTK67" s="48"/>
      <c r="TTL67" s="48"/>
      <c r="TTM67" s="48"/>
      <c r="TTN67" s="48"/>
      <c r="TTO67" s="48"/>
      <c r="TTP67" s="48"/>
      <c r="TTQ67" s="48"/>
      <c r="TTR67" s="48"/>
      <c r="TTS67" s="48"/>
      <c r="TTT67" s="48"/>
      <c r="TTU67" s="48"/>
      <c r="TTV67" s="48"/>
      <c r="TTW67" s="48"/>
      <c r="TTX67" s="48"/>
      <c r="TTY67" s="48"/>
      <c r="TTZ67" s="48"/>
      <c r="TUA67" s="48"/>
      <c r="TUB67" s="48"/>
      <c r="TUC67" s="48"/>
      <c r="TUD67" s="48"/>
      <c r="TUE67" s="48"/>
      <c r="TUF67" s="48"/>
      <c r="TUG67" s="48"/>
      <c r="TUH67" s="48"/>
      <c r="TUI67" s="48"/>
      <c r="TUJ67" s="48"/>
      <c r="TUK67" s="48"/>
      <c r="TUL67" s="48"/>
      <c r="TUM67" s="48"/>
      <c r="TUN67" s="48"/>
      <c r="TUO67" s="48"/>
      <c r="TUP67" s="48"/>
      <c r="TUQ67" s="48"/>
      <c r="TUR67" s="48"/>
      <c r="TUS67" s="48"/>
      <c r="TUT67" s="48"/>
      <c r="TUU67" s="48"/>
      <c r="TUV67" s="48"/>
      <c r="TUW67" s="48"/>
      <c r="TUX67" s="48"/>
      <c r="TUY67" s="48"/>
      <c r="TUZ67" s="48"/>
      <c r="TVA67" s="48"/>
      <c r="TVB67" s="48"/>
      <c r="TVC67" s="48"/>
      <c r="TVD67" s="48"/>
      <c r="TVE67" s="48"/>
      <c r="TVF67" s="48"/>
      <c r="TVG67" s="48"/>
      <c r="TVH67" s="48"/>
      <c r="TVI67" s="48"/>
      <c r="TVJ67" s="48"/>
      <c r="TVK67" s="48"/>
      <c r="TVL67" s="48"/>
      <c r="TVM67" s="48"/>
      <c r="TVN67" s="48"/>
      <c r="TVO67" s="48"/>
      <c r="TVP67" s="48"/>
      <c r="TVQ67" s="48"/>
      <c r="TVR67" s="48"/>
      <c r="TVS67" s="48"/>
      <c r="TVT67" s="48"/>
      <c r="TVU67" s="48"/>
      <c r="TVV67" s="48"/>
      <c r="TVW67" s="48"/>
      <c r="TVX67" s="48"/>
      <c r="TVY67" s="48"/>
      <c r="TVZ67" s="48"/>
      <c r="TWA67" s="48"/>
      <c r="TWB67" s="48"/>
      <c r="TWC67" s="48"/>
      <c r="TWD67" s="48"/>
      <c r="TWE67" s="48"/>
      <c r="TWF67" s="48"/>
      <c r="TWG67" s="48"/>
      <c r="TWH67" s="48"/>
      <c r="TWI67" s="48"/>
      <c r="TWJ67" s="48"/>
      <c r="TWK67" s="48"/>
      <c r="TWL67" s="48"/>
      <c r="TWM67" s="48"/>
      <c r="TWN67" s="48"/>
      <c r="TWO67" s="48"/>
      <c r="TWP67" s="48"/>
      <c r="TWQ67" s="48"/>
      <c r="TWR67" s="48"/>
      <c r="TWS67" s="48"/>
      <c r="TWT67" s="48"/>
      <c r="TWU67" s="48"/>
      <c r="TWV67" s="48"/>
      <c r="TWW67" s="48"/>
      <c r="TWX67" s="48"/>
      <c r="TWY67" s="48"/>
      <c r="TWZ67" s="48"/>
      <c r="TXA67" s="48"/>
      <c r="TXB67" s="48"/>
      <c r="TXC67" s="48"/>
      <c r="TXD67" s="48"/>
      <c r="TXE67" s="48"/>
      <c r="TXF67" s="48"/>
      <c r="TXG67" s="48"/>
      <c r="TXH67" s="48"/>
      <c r="TXI67" s="48"/>
      <c r="TXJ67" s="48"/>
      <c r="TXK67" s="48"/>
      <c r="TXL67" s="48"/>
      <c r="TXM67" s="48"/>
      <c r="TXN67" s="48"/>
      <c r="TXO67" s="48"/>
      <c r="TXP67" s="48"/>
      <c r="TXQ67" s="48"/>
      <c r="TXR67" s="48"/>
      <c r="TXS67" s="48"/>
      <c r="TXT67" s="48"/>
      <c r="TXU67" s="48"/>
      <c r="TXV67" s="48"/>
      <c r="TXW67" s="48"/>
      <c r="TXX67" s="48"/>
      <c r="TXY67" s="48"/>
      <c r="TXZ67" s="48"/>
      <c r="TYA67" s="48"/>
      <c r="TYB67" s="48"/>
      <c r="TYC67" s="48"/>
      <c r="TYD67" s="48"/>
      <c r="TYE67" s="48"/>
      <c r="TYF67" s="48"/>
      <c r="TYG67" s="48"/>
      <c r="TYH67" s="48"/>
      <c r="TYI67" s="48"/>
      <c r="TYJ67" s="48"/>
      <c r="TYK67" s="48"/>
      <c r="TYL67" s="48"/>
      <c r="TYM67" s="48"/>
      <c r="TYN67" s="48"/>
      <c r="TYO67" s="48"/>
      <c r="TYP67" s="48"/>
      <c r="TYQ67" s="48"/>
      <c r="TYR67" s="48"/>
      <c r="TYS67" s="48"/>
      <c r="TYT67" s="48"/>
      <c r="TYU67" s="48"/>
      <c r="TYV67" s="48"/>
      <c r="TYW67" s="48"/>
      <c r="TYX67" s="48"/>
      <c r="TYY67" s="48"/>
      <c r="TYZ67" s="48"/>
      <c r="TZA67" s="48"/>
      <c r="TZB67" s="48"/>
      <c r="TZC67" s="48"/>
      <c r="TZD67" s="48"/>
      <c r="TZE67" s="48"/>
      <c r="TZF67" s="48"/>
      <c r="TZG67" s="48"/>
      <c r="TZH67" s="48"/>
      <c r="TZI67" s="48"/>
      <c r="TZJ67" s="48"/>
      <c r="TZK67" s="48"/>
      <c r="TZL67" s="48"/>
      <c r="TZM67" s="48"/>
      <c r="TZN67" s="48"/>
      <c r="TZO67" s="48"/>
      <c r="TZP67" s="48"/>
      <c r="TZQ67" s="48"/>
      <c r="TZR67" s="48"/>
      <c r="TZS67" s="48"/>
      <c r="TZT67" s="48"/>
      <c r="TZU67" s="48"/>
      <c r="TZV67" s="48"/>
      <c r="TZW67" s="48"/>
      <c r="TZX67" s="48"/>
      <c r="TZY67" s="48"/>
      <c r="TZZ67" s="48"/>
      <c r="UAA67" s="48"/>
      <c r="UAB67" s="48"/>
      <c r="UAC67" s="48"/>
      <c r="UAD67" s="48"/>
      <c r="UAE67" s="48"/>
      <c r="UAF67" s="48"/>
      <c r="UAG67" s="48"/>
      <c r="UAH67" s="48"/>
      <c r="UAI67" s="48"/>
      <c r="UAJ67" s="48"/>
      <c r="UAK67" s="48"/>
      <c r="UAL67" s="48"/>
      <c r="UAM67" s="48"/>
      <c r="UAN67" s="48"/>
      <c r="UAO67" s="48"/>
      <c r="UAP67" s="48"/>
      <c r="UAQ67" s="48"/>
      <c r="UAR67" s="48"/>
      <c r="UAS67" s="48"/>
      <c r="UAT67" s="48"/>
      <c r="UAU67" s="48"/>
      <c r="UAV67" s="48"/>
      <c r="UAW67" s="48"/>
      <c r="UAX67" s="48"/>
      <c r="UAY67" s="48"/>
      <c r="UAZ67" s="48"/>
      <c r="UBA67" s="48"/>
      <c r="UBB67" s="48"/>
      <c r="UBC67" s="48"/>
      <c r="UBD67" s="48"/>
      <c r="UBE67" s="48"/>
      <c r="UBF67" s="48"/>
      <c r="UBG67" s="48"/>
      <c r="UBH67" s="48"/>
      <c r="UBI67" s="48"/>
      <c r="UBJ67" s="48"/>
      <c r="UBK67" s="48"/>
      <c r="UBL67" s="48"/>
      <c r="UBM67" s="48"/>
      <c r="UBN67" s="48"/>
      <c r="UBO67" s="48"/>
      <c r="UBP67" s="48"/>
      <c r="UBQ67" s="48"/>
      <c r="UBR67" s="48"/>
      <c r="UBS67" s="48"/>
      <c r="UBT67" s="48"/>
      <c r="UBU67" s="48"/>
      <c r="UBV67" s="48"/>
      <c r="UBW67" s="48"/>
      <c r="UBX67" s="48"/>
      <c r="UBY67" s="48"/>
      <c r="UBZ67" s="48"/>
      <c r="UCA67" s="48"/>
      <c r="UCB67" s="48"/>
      <c r="UCC67" s="48"/>
      <c r="UCD67" s="48"/>
      <c r="UCE67" s="48"/>
      <c r="UCF67" s="48"/>
      <c r="UCG67" s="48"/>
      <c r="UCH67" s="48"/>
      <c r="UCI67" s="48"/>
      <c r="UCJ67" s="48"/>
      <c r="UCK67" s="48"/>
      <c r="UCL67" s="48"/>
      <c r="UCM67" s="48"/>
      <c r="UCN67" s="48"/>
      <c r="UCO67" s="48"/>
      <c r="UCP67" s="48"/>
      <c r="UCQ67" s="48"/>
      <c r="UCR67" s="48"/>
      <c r="UCS67" s="48"/>
      <c r="UCT67" s="48"/>
      <c r="UCU67" s="48"/>
      <c r="UCV67" s="48"/>
      <c r="UCW67" s="48"/>
      <c r="UCX67" s="48"/>
      <c r="UCY67" s="48"/>
      <c r="UCZ67" s="48"/>
      <c r="UDA67" s="48"/>
      <c r="UDB67" s="48"/>
      <c r="UDC67" s="48"/>
      <c r="UDD67" s="48"/>
      <c r="UDE67" s="48"/>
      <c r="UDF67" s="48"/>
      <c r="UDG67" s="48"/>
      <c r="UDH67" s="48"/>
      <c r="UDI67" s="48"/>
      <c r="UDJ67" s="48"/>
      <c r="UDK67" s="48"/>
      <c r="UDL67" s="48"/>
      <c r="UDM67" s="48"/>
      <c r="UDN67" s="48"/>
      <c r="UDO67" s="48"/>
      <c r="UDP67" s="48"/>
      <c r="UDQ67" s="48"/>
      <c r="UDR67" s="48"/>
      <c r="UDS67" s="48"/>
      <c r="UDT67" s="48"/>
      <c r="UDU67" s="48"/>
      <c r="UDV67" s="48"/>
      <c r="UDW67" s="48"/>
      <c r="UDX67" s="48"/>
      <c r="UDY67" s="48"/>
      <c r="UDZ67" s="48"/>
      <c r="UEA67" s="48"/>
      <c r="UEB67" s="48"/>
      <c r="UEC67" s="48"/>
      <c r="UED67" s="48"/>
      <c r="UEE67" s="48"/>
      <c r="UEF67" s="48"/>
      <c r="UEG67" s="48"/>
      <c r="UEH67" s="48"/>
      <c r="UEI67" s="48"/>
      <c r="UEJ67" s="48"/>
      <c r="UEK67" s="48"/>
      <c r="UEL67" s="48"/>
      <c r="UEM67" s="48"/>
      <c r="UEN67" s="48"/>
      <c r="UEO67" s="48"/>
      <c r="UEP67" s="48"/>
      <c r="UEQ67" s="48"/>
      <c r="UER67" s="48"/>
      <c r="UES67" s="48"/>
      <c r="UET67" s="48"/>
      <c r="UEU67" s="48"/>
      <c r="UEV67" s="48"/>
      <c r="UEW67" s="48"/>
      <c r="UEX67" s="48"/>
      <c r="UEY67" s="48"/>
      <c r="UEZ67" s="48"/>
      <c r="UFA67" s="48"/>
      <c r="UFB67" s="48"/>
      <c r="UFC67" s="48"/>
      <c r="UFD67" s="48"/>
      <c r="UFE67" s="48"/>
      <c r="UFF67" s="48"/>
      <c r="UFG67" s="48"/>
      <c r="UFH67" s="48"/>
      <c r="UFI67" s="48"/>
      <c r="UFJ67" s="48"/>
      <c r="UFK67" s="48"/>
      <c r="UFL67" s="48"/>
      <c r="UFM67" s="48"/>
      <c r="UFN67" s="48"/>
      <c r="UFO67" s="48"/>
      <c r="UFP67" s="48"/>
      <c r="UFQ67" s="48"/>
      <c r="UFR67" s="48"/>
      <c r="UFS67" s="48"/>
      <c r="UFT67" s="48"/>
      <c r="UFU67" s="48"/>
      <c r="UFV67" s="48"/>
      <c r="UFW67" s="48"/>
      <c r="UFX67" s="48"/>
      <c r="UFY67" s="48"/>
      <c r="UFZ67" s="48"/>
      <c r="UGA67" s="48"/>
      <c r="UGB67" s="48"/>
      <c r="UGC67" s="48"/>
      <c r="UGD67" s="48"/>
      <c r="UGE67" s="48"/>
      <c r="UGF67" s="48"/>
      <c r="UGG67" s="48"/>
      <c r="UGH67" s="48"/>
      <c r="UGI67" s="48"/>
      <c r="UGJ67" s="48"/>
      <c r="UGK67" s="48"/>
      <c r="UGL67" s="48"/>
      <c r="UGM67" s="48"/>
      <c r="UGN67" s="48"/>
      <c r="UGO67" s="48"/>
      <c r="UGP67" s="48"/>
      <c r="UGQ67" s="48"/>
      <c r="UGR67" s="48"/>
      <c r="UGS67" s="48"/>
      <c r="UGT67" s="48"/>
      <c r="UGU67" s="48"/>
      <c r="UGV67" s="48"/>
      <c r="UGW67" s="48"/>
      <c r="UGX67" s="48"/>
      <c r="UGY67" s="48"/>
      <c r="UGZ67" s="48"/>
      <c r="UHA67" s="48"/>
      <c r="UHB67" s="48"/>
      <c r="UHC67" s="48"/>
      <c r="UHD67" s="48"/>
      <c r="UHE67" s="48"/>
      <c r="UHF67" s="48"/>
      <c r="UHG67" s="48"/>
      <c r="UHH67" s="48"/>
      <c r="UHI67" s="48"/>
      <c r="UHJ67" s="48"/>
      <c r="UHK67" s="48"/>
      <c r="UHL67" s="48"/>
      <c r="UHM67" s="48"/>
      <c r="UHN67" s="48"/>
      <c r="UHO67" s="48"/>
      <c r="UHP67" s="48"/>
      <c r="UHQ67" s="48"/>
      <c r="UHR67" s="48"/>
      <c r="UHS67" s="48"/>
      <c r="UHT67" s="48"/>
      <c r="UHU67" s="48"/>
      <c r="UHV67" s="48"/>
      <c r="UHW67" s="48"/>
      <c r="UHX67" s="48"/>
      <c r="UHY67" s="48"/>
      <c r="UHZ67" s="48"/>
      <c r="UIA67" s="48"/>
      <c r="UIB67" s="48"/>
      <c r="UIC67" s="48"/>
      <c r="UID67" s="48"/>
      <c r="UIE67" s="48"/>
      <c r="UIF67" s="48"/>
      <c r="UIG67" s="48"/>
      <c r="UIH67" s="48"/>
      <c r="UII67" s="48"/>
      <c r="UIJ67" s="48"/>
      <c r="UIK67" s="48"/>
      <c r="UIL67" s="48"/>
      <c r="UIM67" s="48"/>
      <c r="UIN67" s="48"/>
      <c r="UIO67" s="48"/>
      <c r="UIP67" s="48"/>
      <c r="UIQ67" s="48"/>
      <c r="UIR67" s="48"/>
      <c r="UIS67" s="48"/>
      <c r="UIT67" s="48"/>
      <c r="UIU67" s="48"/>
      <c r="UIV67" s="48"/>
      <c r="UIW67" s="48"/>
      <c r="UIX67" s="48"/>
      <c r="UIY67" s="48"/>
      <c r="UIZ67" s="48"/>
      <c r="UJA67" s="48"/>
      <c r="UJB67" s="48"/>
      <c r="UJC67" s="48"/>
      <c r="UJD67" s="48"/>
      <c r="UJE67" s="48"/>
      <c r="UJF67" s="48"/>
      <c r="UJG67" s="48"/>
      <c r="UJH67" s="48"/>
      <c r="UJI67" s="48"/>
      <c r="UJJ67" s="48"/>
      <c r="UJK67" s="48"/>
      <c r="UJL67" s="48"/>
      <c r="UJM67" s="48"/>
      <c r="UJN67" s="48"/>
      <c r="UJO67" s="48"/>
      <c r="UJP67" s="48"/>
      <c r="UJQ67" s="48"/>
      <c r="UJR67" s="48"/>
      <c r="UJS67" s="48"/>
      <c r="UJT67" s="48"/>
      <c r="UJU67" s="48"/>
      <c r="UJV67" s="48"/>
      <c r="UJW67" s="48"/>
      <c r="UJX67" s="48"/>
      <c r="UJY67" s="48"/>
      <c r="UJZ67" s="48"/>
      <c r="UKA67" s="48"/>
      <c r="UKB67" s="48"/>
      <c r="UKC67" s="48"/>
      <c r="UKD67" s="48"/>
      <c r="UKE67" s="48"/>
      <c r="UKF67" s="48"/>
      <c r="UKG67" s="48"/>
      <c r="UKH67" s="48"/>
      <c r="UKI67" s="48"/>
      <c r="UKJ67" s="48"/>
      <c r="UKK67" s="48"/>
      <c r="UKL67" s="48"/>
      <c r="UKM67" s="48"/>
      <c r="UKN67" s="48"/>
      <c r="UKO67" s="48"/>
      <c r="UKP67" s="48"/>
      <c r="UKQ67" s="48"/>
      <c r="UKR67" s="48"/>
      <c r="UKS67" s="48"/>
      <c r="UKT67" s="48"/>
      <c r="UKU67" s="48"/>
      <c r="UKV67" s="48"/>
      <c r="UKW67" s="48"/>
      <c r="UKX67" s="48"/>
      <c r="UKY67" s="48"/>
      <c r="UKZ67" s="48"/>
      <c r="ULA67" s="48"/>
      <c r="ULB67" s="48"/>
      <c r="ULC67" s="48"/>
      <c r="ULD67" s="48"/>
      <c r="ULE67" s="48"/>
      <c r="ULF67" s="48"/>
      <c r="ULG67" s="48"/>
      <c r="ULH67" s="48"/>
      <c r="ULI67" s="48"/>
      <c r="ULJ67" s="48"/>
      <c r="ULK67" s="48"/>
      <c r="ULL67" s="48"/>
      <c r="ULM67" s="48"/>
      <c r="ULN67" s="48"/>
      <c r="ULO67" s="48"/>
      <c r="ULP67" s="48"/>
      <c r="ULQ67" s="48"/>
      <c r="ULR67" s="48"/>
      <c r="ULS67" s="48"/>
      <c r="ULT67" s="48"/>
      <c r="ULU67" s="48"/>
      <c r="ULV67" s="48"/>
      <c r="ULW67" s="48"/>
      <c r="ULX67" s="48"/>
      <c r="ULY67" s="48"/>
      <c r="ULZ67" s="48"/>
      <c r="UMA67" s="48"/>
      <c r="UMB67" s="48"/>
      <c r="UMC67" s="48"/>
      <c r="UMD67" s="48"/>
      <c r="UME67" s="48"/>
      <c r="UMF67" s="48"/>
      <c r="UMG67" s="48"/>
      <c r="UMH67" s="48"/>
      <c r="UMI67" s="48"/>
      <c r="UMJ67" s="48"/>
      <c r="UMK67" s="48"/>
      <c r="UML67" s="48"/>
      <c r="UMM67" s="48"/>
      <c r="UMN67" s="48"/>
      <c r="UMO67" s="48"/>
      <c r="UMP67" s="48"/>
      <c r="UMQ67" s="48"/>
      <c r="UMR67" s="48"/>
      <c r="UMS67" s="48"/>
      <c r="UMT67" s="48"/>
      <c r="UMU67" s="48"/>
      <c r="UMV67" s="48"/>
      <c r="UMW67" s="48"/>
      <c r="UMX67" s="48"/>
      <c r="UMY67" s="48"/>
      <c r="UMZ67" s="48"/>
      <c r="UNA67" s="48"/>
      <c r="UNB67" s="48"/>
      <c r="UNC67" s="48"/>
      <c r="UND67" s="48"/>
      <c r="UNE67" s="48"/>
      <c r="UNF67" s="48"/>
      <c r="UNG67" s="48"/>
      <c r="UNH67" s="48"/>
      <c r="UNI67" s="48"/>
      <c r="UNJ67" s="48"/>
      <c r="UNK67" s="48"/>
      <c r="UNL67" s="48"/>
      <c r="UNM67" s="48"/>
      <c r="UNN67" s="48"/>
      <c r="UNO67" s="48"/>
      <c r="UNP67" s="48"/>
      <c r="UNQ67" s="48"/>
      <c r="UNR67" s="48"/>
      <c r="UNS67" s="48"/>
      <c r="UNT67" s="48"/>
      <c r="UNU67" s="48"/>
      <c r="UNV67" s="48"/>
      <c r="UNW67" s="48"/>
      <c r="UNX67" s="48"/>
      <c r="UNY67" s="48"/>
      <c r="UNZ67" s="48"/>
      <c r="UOA67" s="48"/>
      <c r="UOB67" s="48"/>
      <c r="UOC67" s="48"/>
      <c r="UOD67" s="48"/>
      <c r="UOE67" s="48"/>
      <c r="UOF67" s="48"/>
      <c r="UOG67" s="48"/>
      <c r="UOH67" s="48"/>
      <c r="UOI67" s="48"/>
      <c r="UOJ67" s="48"/>
      <c r="UOK67" s="48"/>
      <c r="UOL67" s="48"/>
      <c r="UOM67" s="48"/>
      <c r="UON67" s="48"/>
      <c r="UOO67" s="48"/>
      <c r="UOP67" s="48"/>
      <c r="UOQ67" s="48"/>
      <c r="UOR67" s="48"/>
      <c r="UOS67" s="48"/>
      <c r="UOT67" s="48"/>
      <c r="UOU67" s="48"/>
      <c r="UOV67" s="48"/>
      <c r="UOW67" s="48"/>
      <c r="UOX67" s="48"/>
      <c r="UOY67" s="48"/>
      <c r="UOZ67" s="48"/>
      <c r="UPA67" s="48"/>
      <c r="UPB67" s="48"/>
      <c r="UPC67" s="48"/>
      <c r="UPD67" s="48"/>
      <c r="UPE67" s="48"/>
      <c r="UPF67" s="48"/>
      <c r="UPG67" s="48"/>
      <c r="UPH67" s="48"/>
      <c r="UPI67" s="48"/>
      <c r="UPJ67" s="48"/>
      <c r="UPK67" s="48"/>
      <c r="UPL67" s="48"/>
      <c r="UPM67" s="48"/>
      <c r="UPN67" s="48"/>
      <c r="UPO67" s="48"/>
      <c r="UPP67" s="48"/>
      <c r="UPQ67" s="48"/>
      <c r="UPR67" s="48"/>
      <c r="UPS67" s="48"/>
      <c r="UPT67" s="48"/>
      <c r="UPU67" s="48"/>
      <c r="UPV67" s="48"/>
      <c r="UPW67" s="48"/>
      <c r="UPX67" s="48"/>
      <c r="UPY67" s="48"/>
      <c r="UPZ67" s="48"/>
      <c r="UQA67" s="48"/>
      <c r="UQB67" s="48"/>
      <c r="UQC67" s="48"/>
      <c r="UQD67" s="48"/>
      <c r="UQE67" s="48"/>
      <c r="UQF67" s="48"/>
      <c r="UQG67" s="48"/>
      <c r="UQH67" s="48"/>
      <c r="UQI67" s="48"/>
      <c r="UQJ67" s="48"/>
      <c r="UQK67" s="48"/>
      <c r="UQL67" s="48"/>
      <c r="UQM67" s="48"/>
      <c r="UQN67" s="48"/>
      <c r="UQO67" s="48"/>
      <c r="UQP67" s="48"/>
      <c r="UQQ67" s="48"/>
      <c r="UQR67" s="48"/>
      <c r="UQS67" s="48"/>
      <c r="UQT67" s="48"/>
      <c r="UQU67" s="48"/>
      <c r="UQV67" s="48"/>
      <c r="UQW67" s="48"/>
      <c r="UQX67" s="48"/>
      <c r="UQY67" s="48"/>
      <c r="UQZ67" s="48"/>
      <c r="URA67" s="48"/>
      <c r="URB67" s="48"/>
      <c r="URC67" s="48"/>
      <c r="URD67" s="48"/>
      <c r="URE67" s="48"/>
      <c r="URF67" s="48"/>
      <c r="URG67" s="48"/>
      <c r="URH67" s="48"/>
      <c r="URI67" s="48"/>
      <c r="URJ67" s="48"/>
      <c r="URK67" s="48"/>
      <c r="URL67" s="48"/>
      <c r="URM67" s="48"/>
      <c r="URN67" s="48"/>
      <c r="URO67" s="48"/>
      <c r="URP67" s="48"/>
      <c r="URQ67" s="48"/>
      <c r="URR67" s="48"/>
      <c r="URS67" s="48"/>
      <c r="URT67" s="48"/>
      <c r="URU67" s="48"/>
      <c r="URV67" s="48"/>
      <c r="URW67" s="48"/>
      <c r="URX67" s="48"/>
      <c r="URY67" s="48"/>
      <c r="URZ67" s="48"/>
      <c r="USA67" s="48"/>
      <c r="USB67" s="48"/>
      <c r="USC67" s="48"/>
      <c r="USD67" s="48"/>
      <c r="USE67" s="48"/>
      <c r="USF67" s="48"/>
      <c r="USG67" s="48"/>
      <c r="USH67" s="48"/>
      <c r="USI67" s="48"/>
      <c r="USJ67" s="48"/>
      <c r="USK67" s="48"/>
      <c r="USL67" s="48"/>
      <c r="USM67" s="48"/>
      <c r="USN67" s="48"/>
      <c r="USO67" s="48"/>
      <c r="USP67" s="48"/>
      <c r="USQ67" s="48"/>
      <c r="USR67" s="48"/>
      <c r="USS67" s="48"/>
      <c r="UST67" s="48"/>
      <c r="USU67" s="48"/>
      <c r="USV67" s="48"/>
      <c r="USW67" s="48"/>
      <c r="USX67" s="48"/>
      <c r="USY67" s="48"/>
      <c r="USZ67" s="48"/>
      <c r="UTA67" s="48"/>
      <c r="UTB67" s="48"/>
      <c r="UTC67" s="48"/>
      <c r="UTD67" s="48"/>
      <c r="UTE67" s="48"/>
      <c r="UTF67" s="48"/>
      <c r="UTG67" s="48"/>
      <c r="UTH67" s="48"/>
      <c r="UTI67" s="48"/>
      <c r="UTJ67" s="48"/>
      <c r="UTK67" s="48"/>
      <c r="UTL67" s="48"/>
      <c r="UTM67" s="48"/>
      <c r="UTN67" s="48"/>
      <c r="UTO67" s="48"/>
      <c r="UTP67" s="48"/>
      <c r="UTQ67" s="48"/>
      <c r="UTR67" s="48"/>
      <c r="UTS67" s="48"/>
      <c r="UTT67" s="48"/>
      <c r="UTU67" s="48"/>
      <c r="UTV67" s="48"/>
      <c r="UTW67" s="48"/>
      <c r="UTX67" s="48"/>
      <c r="UTY67" s="48"/>
      <c r="UTZ67" s="48"/>
      <c r="UUA67" s="48"/>
      <c r="UUB67" s="48"/>
      <c r="UUC67" s="48"/>
      <c r="UUD67" s="48"/>
      <c r="UUE67" s="48"/>
      <c r="UUF67" s="48"/>
      <c r="UUG67" s="48"/>
      <c r="UUH67" s="48"/>
      <c r="UUI67" s="48"/>
      <c r="UUJ67" s="48"/>
      <c r="UUK67" s="48"/>
      <c r="UUL67" s="48"/>
      <c r="UUM67" s="48"/>
      <c r="UUN67" s="48"/>
      <c r="UUO67" s="48"/>
      <c r="UUP67" s="48"/>
      <c r="UUQ67" s="48"/>
      <c r="UUR67" s="48"/>
      <c r="UUS67" s="48"/>
      <c r="UUT67" s="48"/>
      <c r="UUU67" s="48"/>
      <c r="UUV67" s="48"/>
      <c r="UUW67" s="48"/>
      <c r="UUX67" s="48"/>
      <c r="UUY67" s="48"/>
      <c r="UUZ67" s="48"/>
      <c r="UVA67" s="48"/>
      <c r="UVB67" s="48"/>
      <c r="UVC67" s="48"/>
      <c r="UVD67" s="48"/>
      <c r="UVE67" s="48"/>
      <c r="UVF67" s="48"/>
      <c r="UVG67" s="48"/>
      <c r="UVH67" s="48"/>
      <c r="UVI67" s="48"/>
      <c r="UVJ67" s="48"/>
      <c r="UVK67" s="48"/>
      <c r="UVL67" s="48"/>
      <c r="UVM67" s="48"/>
      <c r="UVN67" s="48"/>
      <c r="UVO67" s="48"/>
      <c r="UVP67" s="48"/>
      <c r="UVQ67" s="48"/>
      <c r="UVR67" s="48"/>
      <c r="UVS67" s="48"/>
      <c r="UVT67" s="48"/>
      <c r="UVU67" s="48"/>
      <c r="UVV67" s="48"/>
      <c r="UVW67" s="48"/>
      <c r="UVX67" s="48"/>
      <c r="UVY67" s="48"/>
      <c r="UVZ67" s="48"/>
      <c r="UWA67" s="48"/>
      <c r="UWB67" s="48"/>
      <c r="UWC67" s="48"/>
      <c r="UWD67" s="48"/>
      <c r="UWE67" s="48"/>
      <c r="UWF67" s="48"/>
      <c r="UWG67" s="48"/>
      <c r="UWH67" s="48"/>
      <c r="UWI67" s="48"/>
      <c r="UWJ67" s="48"/>
      <c r="UWK67" s="48"/>
      <c r="UWL67" s="48"/>
      <c r="UWM67" s="48"/>
      <c r="UWN67" s="48"/>
      <c r="UWO67" s="48"/>
      <c r="UWP67" s="48"/>
      <c r="UWQ67" s="48"/>
      <c r="UWR67" s="48"/>
      <c r="UWS67" s="48"/>
      <c r="UWT67" s="48"/>
      <c r="UWU67" s="48"/>
      <c r="UWV67" s="48"/>
      <c r="UWW67" s="48"/>
      <c r="UWX67" s="48"/>
      <c r="UWY67" s="48"/>
      <c r="UWZ67" s="48"/>
      <c r="UXA67" s="48"/>
      <c r="UXB67" s="48"/>
      <c r="UXC67" s="48"/>
      <c r="UXD67" s="48"/>
      <c r="UXE67" s="48"/>
      <c r="UXF67" s="48"/>
      <c r="UXG67" s="48"/>
      <c r="UXH67" s="48"/>
      <c r="UXI67" s="48"/>
      <c r="UXJ67" s="48"/>
      <c r="UXK67" s="48"/>
      <c r="UXL67" s="48"/>
      <c r="UXM67" s="48"/>
      <c r="UXN67" s="48"/>
      <c r="UXO67" s="48"/>
      <c r="UXP67" s="48"/>
      <c r="UXQ67" s="48"/>
      <c r="UXR67" s="48"/>
      <c r="UXS67" s="48"/>
      <c r="UXT67" s="48"/>
      <c r="UXU67" s="48"/>
      <c r="UXV67" s="48"/>
      <c r="UXW67" s="48"/>
      <c r="UXX67" s="48"/>
      <c r="UXY67" s="48"/>
      <c r="UXZ67" s="48"/>
      <c r="UYA67" s="48"/>
      <c r="UYB67" s="48"/>
      <c r="UYC67" s="48"/>
      <c r="UYD67" s="48"/>
      <c r="UYE67" s="48"/>
      <c r="UYF67" s="48"/>
      <c r="UYG67" s="48"/>
      <c r="UYH67" s="48"/>
      <c r="UYI67" s="48"/>
      <c r="UYJ67" s="48"/>
      <c r="UYK67" s="48"/>
      <c r="UYL67" s="48"/>
      <c r="UYM67" s="48"/>
      <c r="UYN67" s="48"/>
      <c r="UYO67" s="48"/>
      <c r="UYP67" s="48"/>
      <c r="UYQ67" s="48"/>
      <c r="UYR67" s="48"/>
      <c r="UYS67" s="48"/>
      <c r="UYT67" s="48"/>
      <c r="UYU67" s="48"/>
      <c r="UYV67" s="48"/>
      <c r="UYW67" s="48"/>
      <c r="UYX67" s="48"/>
      <c r="UYY67" s="48"/>
      <c r="UYZ67" s="48"/>
      <c r="UZA67" s="48"/>
      <c r="UZB67" s="48"/>
      <c r="UZC67" s="48"/>
      <c r="UZD67" s="48"/>
      <c r="UZE67" s="48"/>
      <c r="UZF67" s="48"/>
      <c r="UZG67" s="48"/>
      <c r="UZH67" s="48"/>
      <c r="UZI67" s="48"/>
      <c r="UZJ67" s="48"/>
      <c r="UZK67" s="48"/>
      <c r="UZL67" s="48"/>
      <c r="UZM67" s="48"/>
      <c r="UZN67" s="48"/>
      <c r="UZO67" s="48"/>
      <c r="UZP67" s="48"/>
      <c r="UZQ67" s="48"/>
      <c r="UZR67" s="48"/>
      <c r="UZS67" s="48"/>
      <c r="UZT67" s="48"/>
      <c r="UZU67" s="48"/>
      <c r="UZV67" s="48"/>
      <c r="UZW67" s="48"/>
      <c r="UZX67" s="48"/>
      <c r="UZY67" s="48"/>
      <c r="UZZ67" s="48"/>
      <c r="VAA67" s="48"/>
      <c r="VAB67" s="48"/>
      <c r="VAC67" s="48"/>
      <c r="VAD67" s="48"/>
      <c r="VAE67" s="48"/>
      <c r="VAF67" s="48"/>
      <c r="VAG67" s="48"/>
      <c r="VAH67" s="48"/>
      <c r="VAI67" s="48"/>
      <c r="VAJ67" s="48"/>
      <c r="VAK67" s="48"/>
      <c r="VAL67" s="48"/>
      <c r="VAM67" s="48"/>
      <c r="VAN67" s="48"/>
      <c r="VAO67" s="48"/>
      <c r="VAP67" s="48"/>
      <c r="VAQ67" s="48"/>
      <c r="VAR67" s="48"/>
      <c r="VAS67" s="48"/>
      <c r="VAT67" s="48"/>
      <c r="VAU67" s="48"/>
      <c r="VAV67" s="48"/>
      <c r="VAW67" s="48"/>
      <c r="VAX67" s="48"/>
      <c r="VAY67" s="48"/>
      <c r="VAZ67" s="48"/>
      <c r="VBA67" s="48"/>
      <c r="VBB67" s="48"/>
      <c r="VBC67" s="48"/>
      <c r="VBD67" s="48"/>
      <c r="VBE67" s="48"/>
      <c r="VBF67" s="48"/>
      <c r="VBG67" s="48"/>
      <c r="VBH67" s="48"/>
      <c r="VBI67" s="48"/>
      <c r="VBJ67" s="48"/>
      <c r="VBK67" s="48"/>
      <c r="VBL67" s="48"/>
      <c r="VBM67" s="48"/>
      <c r="VBN67" s="48"/>
      <c r="VBO67" s="48"/>
      <c r="VBP67" s="48"/>
      <c r="VBQ67" s="48"/>
      <c r="VBR67" s="48"/>
      <c r="VBS67" s="48"/>
      <c r="VBT67" s="48"/>
      <c r="VBU67" s="48"/>
      <c r="VBV67" s="48"/>
      <c r="VBW67" s="48"/>
      <c r="VBX67" s="48"/>
      <c r="VBY67" s="48"/>
      <c r="VBZ67" s="48"/>
      <c r="VCA67" s="48"/>
      <c r="VCB67" s="48"/>
      <c r="VCC67" s="48"/>
      <c r="VCD67" s="48"/>
      <c r="VCE67" s="48"/>
      <c r="VCF67" s="48"/>
      <c r="VCG67" s="48"/>
      <c r="VCH67" s="48"/>
      <c r="VCI67" s="48"/>
      <c r="VCJ67" s="48"/>
      <c r="VCK67" s="48"/>
      <c r="VCL67" s="48"/>
      <c r="VCM67" s="48"/>
      <c r="VCN67" s="48"/>
      <c r="VCO67" s="48"/>
      <c r="VCP67" s="48"/>
      <c r="VCQ67" s="48"/>
      <c r="VCR67" s="48"/>
      <c r="VCS67" s="48"/>
      <c r="VCT67" s="48"/>
      <c r="VCU67" s="48"/>
      <c r="VCV67" s="48"/>
      <c r="VCW67" s="48"/>
      <c r="VCX67" s="48"/>
      <c r="VCY67" s="48"/>
      <c r="VCZ67" s="48"/>
      <c r="VDA67" s="48"/>
      <c r="VDB67" s="48"/>
      <c r="VDC67" s="48"/>
      <c r="VDD67" s="48"/>
      <c r="VDE67" s="48"/>
      <c r="VDF67" s="48"/>
      <c r="VDG67" s="48"/>
      <c r="VDH67" s="48"/>
      <c r="VDI67" s="48"/>
      <c r="VDJ67" s="48"/>
      <c r="VDK67" s="48"/>
      <c r="VDL67" s="48"/>
      <c r="VDM67" s="48"/>
      <c r="VDN67" s="48"/>
      <c r="VDO67" s="48"/>
      <c r="VDP67" s="48"/>
      <c r="VDQ67" s="48"/>
      <c r="VDR67" s="48"/>
      <c r="VDS67" s="48"/>
      <c r="VDT67" s="48"/>
      <c r="VDU67" s="48"/>
      <c r="VDV67" s="48"/>
      <c r="VDW67" s="48"/>
      <c r="VDX67" s="48"/>
      <c r="VDY67" s="48"/>
      <c r="VDZ67" s="48"/>
      <c r="VEA67" s="48"/>
      <c r="VEB67" s="48"/>
      <c r="VEC67" s="48"/>
      <c r="VED67" s="48"/>
      <c r="VEE67" s="48"/>
      <c r="VEF67" s="48"/>
      <c r="VEG67" s="48"/>
      <c r="VEH67" s="48"/>
      <c r="VEI67" s="48"/>
      <c r="VEJ67" s="48"/>
      <c r="VEK67" s="48"/>
      <c r="VEL67" s="48"/>
      <c r="VEM67" s="48"/>
      <c r="VEN67" s="48"/>
      <c r="VEO67" s="48"/>
      <c r="VEP67" s="48"/>
      <c r="VEQ67" s="48"/>
      <c r="VER67" s="48"/>
      <c r="VES67" s="48"/>
      <c r="VET67" s="48"/>
      <c r="VEU67" s="48"/>
      <c r="VEV67" s="48"/>
      <c r="VEW67" s="48"/>
      <c r="VEX67" s="48"/>
      <c r="VEY67" s="48"/>
      <c r="VEZ67" s="48"/>
      <c r="VFA67" s="48"/>
      <c r="VFB67" s="48"/>
      <c r="VFC67" s="48"/>
      <c r="VFD67" s="48"/>
      <c r="VFE67" s="48"/>
      <c r="VFF67" s="48"/>
      <c r="VFG67" s="48"/>
      <c r="VFH67" s="48"/>
      <c r="VFI67" s="48"/>
      <c r="VFJ67" s="48"/>
      <c r="VFK67" s="48"/>
      <c r="VFL67" s="48"/>
      <c r="VFM67" s="48"/>
      <c r="VFN67" s="48"/>
      <c r="VFO67" s="48"/>
      <c r="VFP67" s="48"/>
      <c r="VFQ67" s="48"/>
      <c r="VFR67" s="48"/>
      <c r="VFS67" s="48"/>
      <c r="VFT67" s="48"/>
      <c r="VFU67" s="48"/>
      <c r="VFV67" s="48"/>
      <c r="VFW67" s="48"/>
      <c r="VFX67" s="48"/>
      <c r="VFY67" s="48"/>
      <c r="VFZ67" s="48"/>
      <c r="VGA67" s="48"/>
      <c r="VGB67" s="48"/>
      <c r="VGC67" s="48"/>
      <c r="VGD67" s="48"/>
      <c r="VGE67" s="48"/>
      <c r="VGF67" s="48"/>
      <c r="VGG67" s="48"/>
      <c r="VGH67" s="48"/>
      <c r="VGI67" s="48"/>
      <c r="VGJ67" s="48"/>
      <c r="VGK67" s="48"/>
      <c r="VGL67" s="48"/>
      <c r="VGM67" s="48"/>
      <c r="VGN67" s="48"/>
      <c r="VGO67" s="48"/>
      <c r="VGP67" s="48"/>
      <c r="VGQ67" s="48"/>
      <c r="VGR67" s="48"/>
      <c r="VGS67" s="48"/>
      <c r="VGT67" s="48"/>
      <c r="VGU67" s="48"/>
      <c r="VGV67" s="48"/>
      <c r="VGW67" s="48"/>
      <c r="VGX67" s="48"/>
      <c r="VGY67" s="48"/>
      <c r="VGZ67" s="48"/>
      <c r="VHA67" s="48"/>
      <c r="VHB67" s="48"/>
      <c r="VHC67" s="48"/>
      <c r="VHD67" s="48"/>
      <c r="VHE67" s="48"/>
      <c r="VHF67" s="48"/>
      <c r="VHG67" s="48"/>
      <c r="VHH67" s="48"/>
      <c r="VHI67" s="48"/>
      <c r="VHJ67" s="48"/>
      <c r="VHK67" s="48"/>
      <c r="VHL67" s="48"/>
      <c r="VHM67" s="48"/>
      <c r="VHN67" s="48"/>
      <c r="VHO67" s="48"/>
      <c r="VHP67" s="48"/>
      <c r="VHQ67" s="48"/>
      <c r="VHR67" s="48"/>
      <c r="VHS67" s="48"/>
      <c r="VHT67" s="48"/>
      <c r="VHU67" s="48"/>
      <c r="VHV67" s="48"/>
      <c r="VHW67" s="48"/>
      <c r="VHX67" s="48"/>
      <c r="VHY67" s="48"/>
      <c r="VHZ67" s="48"/>
      <c r="VIA67" s="48"/>
      <c r="VIB67" s="48"/>
      <c r="VIC67" s="48"/>
      <c r="VID67" s="48"/>
      <c r="VIE67" s="48"/>
      <c r="VIF67" s="48"/>
      <c r="VIG67" s="48"/>
      <c r="VIH67" s="48"/>
      <c r="VII67" s="48"/>
      <c r="VIJ67" s="48"/>
      <c r="VIK67" s="48"/>
      <c r="VIL67" s="48"/>
      <c r="VIM67" s="48"/>
      <c r="VIN67" s="48"/>
      <c r="VIO67" s="48"/>
      <c r="VIP67" s="48"/>
      <c r="VIQ67" s="48"/>
      <c r="VIR67" s="48"/>
      <c r="VIS67" s="48"/>
      <c r="VIT67" s="48"/>
      <c r="VIU67" s="48"/>
      <c r="VIV67" s="48"/>
      <c r="VIW67" s="48"/>
      <c r="VIX67" s="48"/>
      <c r="VIY67" s="48"/>
      <c r="VIZ67" s="48"/>
      <c r="VJA67" s="48"/>
      <c r="VJB67" s="48"/>
      <c r="VJC67" s="48"/>
      <c r="VJD67" s="48"/>
      <c r="VJE67" s="48"/>
      <c r="VJF67" s="48"/>
      <c r="VJG67" s="48"/>
      <c r="VJH67" s="48"/>
      <c r="VJI67" s="48"/>
      <c r="VJJ67" s="48"/>
      <c r="VJK67" s="48"/>
      <c r="VJL67" s="48"/>
      <c r="VJM67" s="48"/>
      <c r="VJN67" s="48"/>
      <c r="VJO67" s="48"/>
      <c r="VJP67" s="48"/>
      <c r="VJQ67" s="48"/>
      <c r="VJR67" s="48"/>
      <c r="VJS67" s="48"/>
      <c r="VJT67" s="48"/>
      <c r="VJU67" s="48"/>
      <c r="VJV67" s="48"/>
      <c r="VJW67" s="48"/>
      <c r="VJX67" s="48"/>
      <c r="VJY67" s="48"/>
      <c r="VJZ67" s="48"/>
      <c r="VKA67" s="48"/>
      <c r="VKB67" s="48"/>
      <c r="VKC67" s="48"/>
      <c r="VKD67" s="48"/>
      <c r="VKE67" s="48"/>
      <c r="VKF67" s="48"/>
      <c r="VKG67" s="48"/>
      <c r="VKH67" s="48"/>
      <c r="VKI67" s="48"/>
      <c r="VKJ67" s="48"/>
      <c r="VKK67" s="48"/>
      <c r="VKL67" s="48"/>
      <c r="VKM67" s="48"/>
      <c r="VKN67" s="48"/>
      <c r="VKO67" s="48"/>
      <c r="VKP67" s="48"/>
      <c r="VKQ67" s="48"/>
      <c r="VKR67" s="48"/>
      <c r="VKS67" s="48"/>
      <c r="VKT67" s="48"/>
      <c r="VKU67" s="48"/>
      <c r="VKV67" s="48"/>
      <c r="VKW67" s="48"/>
      <c r="VKX67" s="48"/>
      <c r="VKY67" s="48"/>
      <c r="VKZ67" s="48"/>
      <c r="VLA67" s="48"/>
      <c r="VLB67" s="48"/>
      <c r="VLC67" s="48"/>
      <c r="VLD67" s="48"/>
      <c r="VLE67" s="48"/>
      <c r="VLF67" s="48"/>
      <c r="VLG67" s="48"/>
      <c r="VLH67" s="48"/>
      <c r="VLI67" s="48"/>
      <c r="VLJ67" s="48"/>
      <c r="VLK67" s="48"/>
      <c r="VLL67" s="48"/>
      <c r="VLM67" s="48"/>
      <c r="VLN67" s="48"/>
      <c r="VLO67" s="48"/>
      <c r="VLP67" s="48"/>
      <c r="VLQ67" s="48"/>
      <c r="VLR67" s="48"/>
      <c r="VLS67" s="48"/>
      <c r="VLT67" s="48"/>
      <c r="VLU67" s="48"/>
      <c r="VLV67" s="48"/>
      <c r="VLW67" s="48"/>
      <c r="VLX67" s="48"/>
      <c r="VLY67" s="48"/>
      <c r="VLZ67" s="48"/>
      <c r="VMA67" s="48"/>
      <c r="VMB67" s="48"/>
      <c r="VMC67" s="48"/>
      <c r="VMD67" s="48"/>
      <c r="VME67" s="48"/>
      <c r="VMF67" s="48"/>
      <c r="VMG67" s="48"/>
      <c r="VMH67" s="48"/>
      <c r="VMI67" s="48"/>
      <c r="VMJ67" s="48"/>
      <c r="VMK67" s="48"/>
      <c r="VML67" s="48"/>
      <c r="VMM67" s="48"/>
      <c r="VMN67" s="48"/>
      <c r="VMO67" s="48"/>
      <c r="VMP67" s="48"/>
      <c r="VMQ67" s="48"/>
      <c r="VMR67" s="48"/>
      <c r="VMS67" s="48"/>
      <c r="VMT67" s="48"/>
      <c r="VMU67" s="48"/>
      <c r="VMV67" s="48"/>
      <c r="VMW67" s="48"/>
      <c r="VMX67" s="48"/>
      <c r="VMY67" s="48"/>
      <c r="VMZ67" s="48"/>
      <c r="VNA67" s="48"/>
      <c r="VNB67" s="48"/>
      <c r="VNC67" s="48"/>
      <c r="VND67" s="48"/>
      <c r="VNE67" s="48"/>
      <c r="VNF67" s="48"/>
      <c r="VNG67" s="48"/>
      <c r="VNH67" s="48"/>
      <c r="VNI67" s="48"/>
      <c r="VNJ67" s="48"/>
      <c r="VNK67" s="48"/>
      <c r="VNL67" s="48"/>
      <c r="VNM67" s="48"/>
      <c r="VNN67" s="48"/>
      <c r="VNO67" s="48"/>
      <c r="VNP67" s="48"/>
      <c r="VNQ67" s="48"/>
      <c r="VNR67" s="48"/>
      <c r="VNS67" s="48"/>
      <c r="VNT67" s="48"/>
      <c r="VNU67" s="48"/>
      <c r="VNV67" s="48"/>
      <c r="VNW67" s="48"/>
      <c r="VNX67" s="48"/>
      <c r="VNY67" s="48"/>
      <c r="VNZ67" s="48"/>
      <c r="VOA67" s="48"/>
      <c r="VOB67" s="48"/>
      <c r="VOC67" s="48"/>
      <c r="VOD67" s="48"/>
      <c r="VOE67" s="48"/>
      <c r="VOF67" s="48"/>
      <c r="VOG67" s="48"/>
      <c r="VOH67" s="48"/>
      <c r="VOI67" s="48"/>
      <c r="VOJ67" s="48"/>
      <c r="VOK67" s="48"/>
      <c r="VOL67" s="48"/>
      <c r="VOM67" s="48"/>
      <c r="VON67" s="48"/>
      <c r="VOO67" s="48"/>
      <c r="VOP67" s="48"/>
      <c r="VOQ67" s="48"/>
      <c r="VOR67" s="48"/>
      <c r="VOS67" s="48"/>
      <c r="VOT67" s="48"/>
      <c r="VOU67" s="48"/>
      <c r="VOV67" s="48"/>
      <c r="VOW67" s="48"/>
      <c r="VOX67" s="48"/>
      <c r="VOY67" s="48"/>
      <c r="VOZ67" s="48"/>
      <c r="VPA67" s="48"/>
      <c r="VPB67" s="48"/>
      <c r="VPC67" s="48"/>
      <c r="VPD67" s="48"/>
      <c r="VPE67" s="48"/>
      <c r="VPF67" s="48"/>
      <c r="VPG67" s="48"/>
      <c r="VPH67" s="48"/>
      <c r="VPI67" s="48"/>
      <c r="VPJ67" s="48"/>
      <c r="VPK67" s="48"/>
      <c r="VPL67" s="48"/>
      <c r="VPM67" s="48"/>
      <c r="VPN67" s="48"/>
      <c r="VPO67" s="48"/>
      <c r="VPP67" s="48"/>
      <c r="VPQ67" s="48"/>
      <c r="VPR67" s="48"/>
      <c r="VPS67" s="48"/>
      <c r="VPT67" s="48"/>
      <c r="VPU67" s="48"/>
      <c r="VPV67" s="48"/>
      <c r="VPW67" s="48"/>
      <c r="VPX67" s="48"/>
      <c r="VPY67" s="48"/>
      <c r="VPZ67" s="48"/>
      <c r="VQA67" s="48"/>
      <c r="VQB67" s="48"/>
      <c r="VQC67" s="48"/>
      <c r="VQD67" s="48"/>
      <c r="VQE67" s="48"/>
      <c r="VQF67" s="48"/>
      <c r="VQG67" s="48"/>
      <c r="VQH67" s="48"/>
      <c r="VQI67" s="48"/>
      <c r="VQJ67" s="48"/>
      <c r="VQK67" s="48"/>
      <c r="VQL67" s="48"/>
      <c r="VQM67" s="48"/>
      <c r="VQN67" s="48"/>
      <c r="VQO67" s="48"/>
      <c r="VQP67" s="48"/>
      <c r="VQQ67" s="48"/>
      <c r="VQR67" s="48"/>
      <c r="VQS67" s="48"/>
      <c r="VQT67" s="48"/>
      <c r="VQU67" s="48"/>
      <c r="VQV67" s="48"/>
      <c r="VQW67" s="48"/>
      <c r="VQX67" s="48"/>
      <c r="VQY67" s="48"/>
      <c r="VQZ67" s="48"/>
      <c r="VRA67" s="48"/>
      <c r="VRB67" s="48"/>
      <c r="VRC67" s="48"/>
      <c r="VRD67" s="48"/>
      <c r="VRE67" s="48"/>
      <c r="VRF67" s="48"/>
      <c r="VRG67" s="48"/>
      <c r="VRH67" s="48"/>
      <c r="VRI67" s="48"/>
      <c r="VRJ67" s="48"/>
      <c r="VRK67" s="48"/>
      <c r="VRL67" s="48"/>
      <c r="VRM67" s="48"/>
      <c r="VRN67" s="48"/>
      <c r="VRO67" s="48"/>
      <c r="VRP67" s="48"/>
      <c r="VRQ67" s="48"/>
      <c r="VRR67" s="48"/>
      <c r="VRS67" s="48"/>
      <c r="VRT67" s="48"/>
      <c r="VRU67" s="48"/>
      <c r="VRV67" s="48"/>
      <c r="VRW67" s="48"/>
      <c r="VRX67" s="48"/>
      <c r="VRY67" s="48"/>
      <c r="VRZ67" s="48"/>
      <c r="VSA67" s="48"/>
      <c r="VSB67" s="48"/>
      <c r="VSC67" s="48"/>
      <c r="VSD67" s="48"/>
      <c r="VSE67" s="48"/>
      <c r="VSF67" s="48"/>
      <c r="VSG67" s="48"/>
      <c r="VSH67" s="48"/>
      <c r="VSI67" s="48"/>
      <c r="VSJ67" s="48"/>
      <c r="VSK67" s="48"/>
      <c r="VSL67" s="48"/>
      <c r="VSM67" s="48"/>
      <c r="VSN67" s="48"/>
      <c r="VSO67" s="48"/>
      <c r="VSP67" s="48"/>
      <c r="VSQ67" s="48"/>
      <c r="VSR67" s="48"/>
      <c r="VSS67" s="48"/>
      <c r="VST67" s="48"/>
      <c r="VSU67" s="48"/>
      <c r="VSV67" s="48"/>
      <c r="VSW67" s="48"/>
      <c r="VSX67" s="48"/>
      <c r="VSY67" s="48"/>
      <c r="VSZ67" s="48"/>
      <c r="VTA67" s="48"/>
      <c r="VTB67" s="48"/>
      <c r="VTC67" s="48"/>
      <c r="VTD67" s="48"/>
      <c r="VTE67" s="48"/>
      <c r="VTF67" s="48"/>
      <c r="VTG67" s="48"/>
      <c r="VTH67" s="48"/>
      <c r="VTI67" s="48"/>
      <c r="VTJ67" s="48"/>
      <c r="VTK67" s="48"/>
      <c r="VTL67" s="48"/>
      <c r="VTM67" s="48"/>
      <c r="VTN67" s="48"/>
      <c r="VTO67" s="48"/>
      <c r="VTP67" s="48"/>
      <c r="VTQ67" s="48"/>
      <c r="VTR67" s="48"/>
      <c r="VTS67" s="48"/>
      <c r="VTT67" s="48"/>
      <c r="VTU67" s="48"/>
      <c r="VTV67" s="48"/>
      <c r="VTW67" s="48"/>
      <c r="VTX67" s="48"/>
      <c r="VTY67" s="48"/>
      <c r="VTZ67" s="48"/>
      <c r="VUA67" s="48"/>
      <c r="VUB67" s="48"/>
      <c r="VUC67" s="48"/>
      <c r="VUD67" s="48"/>
      <c r="VUE67" s="48"/>
      <c r="VUF67" s="48"/>
      <c r="VUG67" s="48"/>
      <c r="VUH67" s="48"/>
      <c r="VUI67" s="48"/>
      <c r="VUJ67" s="48"/>
      <c r="VUK67" s="48"/>
      <c r="VUL67" s="48"/>
      <c r="VUM67" s="48"/>
      <c r="VUN67" s="48"/>
      <c r="VUO67" s="48"/>
      <c r="VUP67" s="48"/>
      <c r="VUQ67" s="48"/>
      <c r="VUR67" s="48"/>
      <c r="VUS67" s="48"/>
      <c r="VUT67" s="48"/>
      <c r="VUU67" s="48"/>
      <c r="VUV67" s="48"/>
      <c r="VUW67" s="48"/>
      <c r="VUX67" s="48"/>
      <c r="VUY67" s="48"/>
      <c r="VUZ67" s="48"/>
      <c r="VVA67" s="48"/>
      <c r="VVB67" s="48"/>
      <c r="VVC67" s="48"/>
      <c r="VVD67" s="48"/>
      <c r="VVE67" s="48"/>
      <c r="VVF67" s="48"/>
      <c r="VVG67" s="48"/>
      <c r="VVH67" s="48"/>
      <c r="VVI67" s="48"/>
      <c r="VVJ67" s="48"/>
      <c r="VVK67" s="48"/>
      <c r="VVL67" s="48"/>
      <c r="VVM67" s="48"/>
      <c r="VVN67" s="48"/>
      <c r="VVO67" s="48"/>
      <c r="VVP67" s="48"/>
      <c r="VVQ67" s="48"/>
      <c r="VVR67" s="48"/>
      <c r="VVS67" s="48"/>
      <c r="VVT67" s="48"/>
      <c r="VVU67" s="48"/>
      <c r="VVV67" s="48"/>
      <c r="VVW67" s="48"/>
      <c r="VVX67" s="48"/>
      <c r="VVY67" s="48"/>
      <c r="VVZ67" s="48"/>
      <c r="VWA67" s="48"/>
      <c r="VWB67" s="48"/>
      <c r="VWC67" s="48"/>
      <c r="VWD67" s="48"/>
      <c r="VWE67" s="48"/>
      <c r="VWF67" s="48"/>
      <c r="VWG67" s="48"/>
      <c r="VWH67" s="48"/>
      <c r="VWI67" s="48"/>
      <c r="VWJ67" s="48"/>
      <c r="VWK67" s="48"/>
      <c r="VWL67" s="48"/>
      <c r="VWM67" s="48"/>
      <c r="VWN67" s="48"/>
      <c r="VWO67" s="48"/>
      <c r="VWP67" s="48"/>
      <c r="VWQ67" s="48"/>
      <c r="VWR67" s="48"/>
      <c r="VWS67" s="48"/>
      <c r="VWT67" s="48"/>
      <c r="VWU67" s="48"/>
      <c r="VWV67" s="48"/>
      <c r="VWW67" s="48"/>
      <c r="VWX67" s="48"/>
      <c r="VWY67" s="48"/>
      <c r="VWZ67" s="48"/>
      <c r="VXA67" s="48"/>
      <c r="VXB67" s="48"/>
      <c r="VXC67" s="48"/>
      <c r="VXD67" s="48"/>
      <c r="VXE67" s="48"/>
      <c r="VXF67" s="48"/>
      <c r="VXG67" s="48"/>
      <c r="VXH67" s="48"/>
      <c r="VXI67" s="48"/>
      <c r="VXJ67" s="48"/>
      <c r="VXK67" s="48"/>
      <c r="VXL67" s="48"/>
      <c r="VXM67" s="48"/>
      <c r="VXN67" s="48"/>
      <c r="VXO67" s="48"/>
      <c r="VXP67" s="48"/>
      <c r="VXQ67" s="48"/>
      <c r="VXR67" s="48"/>
      <c r="VXS67" s="48"/>
      <c r="VXT67" s="48"/>
      <c r="VXU67" s="48"/>
      <c r="VXV67" s="48"/>
      <c r="VXW67" s="48"/>
      <c r="VXX67" s="48"/>
      <c r="VXY67" s="48"/>
      <c r="VXZ67" s="48"/>
      <c r="VYA67" s="48"/>
      <c r="VYB67" s="48"/>
      <c r="VYC67" s="48"/>
      <c r="VYD67" s="48"/>
      <c r="VYE67" s="48"/>
      <c r="VYF67" s="48"/>
      <c r="VYG67" s="48"/>
      <c r="VYH67" s="48"/>
      <c r="VYI67" s="48"/>
      <c r="VYJ67" s="48"/>
      <c r="VYK67" s="48"/>
      <c r="VYL67" s="48"/>
      <c r="VYM67" s="48"/>
      <c r="VYN67" s="48"/>
      <c r="VYO67" s="48"/>
      <c r="VYP67" s="48"/>
      <c r="VYQ67" s="48"/>
      <c r="VYR67" s="48"/>
      <c r="VYS67" s="48"/>
      <c r="VYT67" s="48"/>
      <c r="VYU67" s="48"/>
      <c r="VYV67" s="48"/>
      <c r="VYW67" s="48"/>
      <c r="VYX67" s="48"/>
      <c r="VYY67" s="48"/>
      <c r="VYZ67" s="48"/>
      <c r="VZA67" s="48"/>
      <c r="VZB67" s="48"/>
      <c r="VZC67" s="48"/>
      <c r="VZD67" s="48"/>
      <c r="VZE67" s="48"/>
      <c r="VZF67" s="48"/>
      <c r="VZG67" s="48"/>
      <c r="VZH67" s="48"/>
      <c r="VZI67" s="48"/>
      <c r="VZJ67" s="48"/>
      <c r="VZK67" s="48"/>
      <c r="VZL67" s="48"/>
      <c r="VZM67" s="48"/>
      <c r="VZN67" s="48"/>
      <c r="VZO67" s="48"/>
      <c r="VZP67" s="48"/>
      <c r="VZQ67" s="48"/>
      <c r="VZR67" s="48"/>
      <c r="VZS67" s="48"/>
      <c r="VZT67" s="48"/>
      <c r="VZU67" s="48"/>
      <c r="VZV67" s="48"/>
      <c r="VZW67" s="48"/>
      <c r="VZX67" s="48"/>
      <c r="VZY67" s="48"/>
      <c r="VZZ67" s="48"/>
      <c r="WAA67" s="48"/>
      <c r="WAB67" s="48"/>
      <c r="WAC67" s="48"/>
      <c r="WAD67" s="48"/>
      <c r="WAE67" s="48"/>
      <c r="WAF67" s="48"/>
      <c r="WAG67" s="48"/>
      <c r="WAH67" s="48"/>
      <c r="WAI67" s="48"/>
      <c r="WAJ67" s="48"/>
      <c r="WAK67" s="48"/>
      <c r="WAL67" s="48"/>
      <c r="WAM67" s="48"/>
      <c r="WAN67" s="48"/>
      <c r="WAO67" s="48"/>
      <c r="WAP67" s="48"/>
      <c r="WAQ67" s="48"/>
      <c r="WAR67" s="48"/>
      <c r="WAS67" s="48"/>
      <c r="WAT67" s="48"/>
      <c r="WAU67" s="48"/>
      <c r="WAV67" s="48"/>
      <c r="WAW67" s="48"/>
      <c r="WAX67" s="48"/>
      <c r="WAY67" s="48"/>
      <c r="WAZ67" s="48"/>
      <c r="WBA67" s="48"/>
      <c r="WBB67" s="48"/>
      <c r="WBC67" s="48"/>
      <c r="WBD67" s="48"/>
      <c r="WBE67" s="48"/>
      <c r="WBF67" s="48"/>
      <c r="WBG67" s="48"/>
      <c r="WBH67" s="48"/>
      <c r="WBI67" s="48"/>
      <c r="WBJ67" s="48"/>
      <c r="WBK67" s="48"/>
      <c r="WBL67" s="48"/>
      <c r="WBM67" s="48"/>
      <c r="WBN67" s="48"/>
      <c r="WBO67" s="48"/>
      <c r="WBP67" s="48"/>
      <c r="WBQ67" s="48"/>
      <c r="WBR67" s="48"/>
      <c r="WBS67" s="48"/>
      <c r="WBT67" s="48"/>
      <c r="WBU67" s="48"/>
      <c r="WBV67" s="48"/>
      <c r="WBW67" s="48"/>
      <c r="WBX67" s="48"/>
      <c r="WBY67" s="48"/>
      <c r="WBZ67" s="48"/>
      <c r="WCA67" s="48"/>
      <c r="WCB67" s="48"/>
      <c r="WCC67" s="48"/>
      <c r="WCD67" s="48"/>
      <c r="WCE67" s="48"/>
      <c r="WCF67" s="48"/>
      <c r="WCG67" s="48"/>
      <c r="WCH67" s="48"/>
      <c r="WCI67" s="48"/>
      <c r="WCJ67" s="48"/>
      <c r="WCK67" s="48"/>
      <c r="WCL67" s="48"/>
      <c r="WCM67" s="48"/>
      <c r="WCN67" s="48"/>
      <c r="WCO67" s="48"/>
      <c r="WCP67" s="48"/>
      <c r="WCQ67" s="48"/>
      <c r="WCR67" s="48"/>
      <c r="WCS67" s="48"/>
      <c r="WCT67" s="48"/>
      <c r="WCU67" s="48"/>
      <c r="WCV67" s="48"/>
      <c r="WCW67" s="48"/>
      <c r="WCX67" s="48"/>
      <c r="WCY67" s="48"/>
      <c r="WCZ67" s="48"/>
      <c r="WDA67" s="48"/>
      <c r="WDB67" s="48"/>
      <c r="WDC67" s="48"/>
      <c r="WDD67" s="48"/>
      <c r="WDE67" s="48"/>
      <c r="WDF67" s="48"/>
      <c r="WDG67" s="48"/>
      <c r="WDH67" s="48"/>
      <c r="WDI67" s="48"/>
      <c r="WDJ67" s="48"/>
      <c r="WDK67" s="48"/>
      <c r="WDL67" s="48"/>
      <c r="WDM67" s="48"/>
      <c r="WDN67" s="48"/>
      <c r="WDO67" s="48"/>
      <c r="WDP67" s="48"/>
      <c r="WDQ67" s="48"/>
      <c r="WDR67" s="48"/>
      <c r="WDS67" s="48"/>
      <c r="WDT67" s="48"/>
      <c r="WDU67" s="48"/>
      <c r="WDV67" s="48"/>
      <c r="WDW67" s="48"/>
      <c r="WDX67" s="48"/>
      <c r="WDY67" s="48"/>
      <c r="WDZ67" s="48"/>
      <c r="WEA67" s="48"/>
      <c r="WEB67" s="48"/>
      <c r="WEC67" s="48"/>
      <c r="WED67" s="48"/>
      <c r="WEE67" s="48"/>
      <c r="WEF67" s="48"/>
      <c r="WEG67" s="48"/>
      <c r="WEH67" s="48"/>
      <c r="WEI67" s="48"/>
      <c r="WEJ67" s="48"/>
      <c r="WEK67" s="48"/>
      <c r="WEL67" s="48"/>
      <c r="WEM67" s="48"/>
      <c r="WEN67" s="48"/>
      <c r="WEO67" s="48"/>
      <c r="WEP67" s="48"/>
      <c r="WEQ67" s="48"/>
      <c r="WER67" s="48"/>
      <c r="WES67" s="48"/>
      <c r="WET67" s="48"/>
      <c r="WEU67" s="48"/>
      <c r="WEV67" s="48"/>
      <c r="WEW67" s="48"/>
      <c r="WEX67" s="48"/>
      <c r="WEY67" s="48"/>
      <c r="WEZ67" s="48"/>
      <c r="WFA67" s="48"/>
      <c r="WFB67" s="48"/>
      <c r="WFC67" s="48"/>
      <c r="WFD67" s="48"/>
      <c r="WFE67" s="48"/>
      <c r="WFF67" s="48"/>
      <c r="WFG67" s="48"/>
      <c r="WFH67" s="48"/>
      <c r="WFI67" s="48"/>
      <c r="WFJ67" s="48"/>
      <c r="WFK67" s="48"/>
      <c r="WFL67" s="48"/>
      <c r="WFM67" s="48"/>
      <c r="WFN67" s="48"/>
      <c r="WFO67" s="48"/>
      <c r="WFP67" s="48"/>
      <c r="WFQ67" s="48"/>
      <c r="WFR67" s="48"/>
      <c r="WFS67" s="48"/>
      <c r="WFT67" s="48"/>
      <c r="WFU67" s="48"/>
      <c r="WFV67" s="48"/>
      <c r="WFW67" s="48"/>
      <c r="WFX67" s="48"/>
      <c r="WFY67" s="48"/>
      <c r="WFZ67" s="48"/>
      <c r="WGA67" s="48"/>
      <c r="WGB67" s="48"/>
      <c r="WGC67" s="48"/>
      <c r="WGD67" s="48"/>
      <c r="WGE67" s="48"/>
      <c r="WGF67" s="48"/>
      <c r="WGG67" s="48"/>
      <c r="WGH67" s="48"/>
      <c r="WGI67" s="48"/>
      <c r="WGJ67" s="48"/>
      <c r="WGK67" s="48"/>
      <c r="WGL67" s="48"/>
      <c r="WGM67" s="48"/>
      <c r="WGN67" s="48"/>
      <c r="WGO67" s="48"/>
      <c r="WGP67" s="48"/>
      <c r="WGQ67" s="48"/>
      <c r="WGR67" s="48"/>
      <c r="WGS67" s="48"/>
      <c r="WGT67" s="48"/>
      <c r="WGU67" s="48"/>
      <c r="WGV67" s="48"/>
      <c r="WGW67" s="48"/>
      <c r="WGX67" s="48"/>
      <c r="WGY67" s="48"/>
      <c r="WGZ67" s="48"/>
      <c r="WHA67" s="48"/>
      <c r="WHB67" s="48"/>
      <c r="WHC67" s="48"/>
      <c r="WHD67" s="48"/>
      <c r="WHE67" s="48"/>
      <c r="WHF67" s="48"/>
      <c r="WHG67" s="48"/>
      <c r="WHH67" s="48"/>
      <c r="WHI67" s="48"/>
      <c r="WHJ67" s="48"/>
      <c r="WHK67" s="48"/>
      <c r="WHL67" s="48"/>
      <c r="WHM67" s="48"/>
      <c r="WHN67" s="48"/>
      <c r="WHO67" s="48"/>
      <c r="WHP67" s="48"/>
      <c r="WHQ67" s="48"/>
      <c r="WHR67" s="48"/>
      <c r="WHS67" s="48"/>
      <c r="WHT67" s="48"/>
      <c r="WHU67" s="48"/>
      <c r="WHV67" s="48"/>
      <c r="WHW67" s="48"/>
      <c r="WHX67" s="48"/>
      <c r="WHY67" s="48"/>
      <c r="WHZ67" s="48"/>
      <c r="WIA67" s="48"/>
      <c r="WIB67" s="48"/>
      <c r="WIC67" s="48"/>
      <c r="WID67" s="48"/>
      <c r="WIE67" s="48"/>
      <c r="WIF67" s="48"/>
      <c r="WIG67" s="48"/>
      <c r="WIH67" s="48"/>
      <c r="WII67" s="48"/>
      <c r="WIJ67" s="48"/>
      <c r="WIK67" s="48"/>
      <c r="WIL67" s="48"/>
      <c r="WIM67" s="48"/>
      <c r="WIN67" s="48"/>
      <c r="WIO67" s="48"/>
      <c r="WIP67" s="48"/>
      <c r="WIQ67" s="48"/>
      <c r="WIR67" s="48"/>
      <c r="WIS67" s="48"/>
      <c r="WIT67" s="48"/>
      <c r="WIU67" s="48"/>
      <c r="WIV67" s="48"/>
      <c r="WIW67" s="48"/>
      <c r="WIX67" s="48"/>
      <c r="WIY67" s="48"/>
      <c r="WIZ67" s="48"/>
      <c r="WJA67" s="48"/>
      <c r="WJB67" s="48"/>
      <c r="WJC67" s="48"/>
      <c r="WJD67" s="48"/>
      <c r="WJE67" s="48"/>
      <c r="WJF67" s="48"/>
      <c r="WJG67" s="48"/>
      <c r="WJH67" s="48"/>
      <c r="WJI67" s="48"/>
      <c r="WJJ67" s="48"/>
      <c r="WJK67" s="48"/>
      <c r="WJL67" s="48"/>
      <c r="WJM67" s="48"/>
      <c r="WJN67" s="48"/>
      <c r="WJO67" s="48"/>
      <c r="WJP67" s="48"/>
      <c r="WJQ67" s="48"/>
      <c r="WJR67" s="48"/>
      <c r="WJS67" s="48"/>
      <c r="WJT67" s="48"/>
      <c r="WJU67" s="48"/>
      <c r="WJV67" s="48"/>
      <c r="WJW67" s="48"/>
      <c r="WJX67" s="48"/>
      <c r="WJY67" s="48"/>
      <c r="WJZ67" s="48"/>
      <c r="WKA67" s="48"/>
      <c r="WKB67" s="48"/>
      <c r="WKC67" s="48"/>
      <c r="WKD67" s="48"/>
      <c r="WKE67" s="48"/>
      <c r="WKF67" s="48"/>
      <c r="WKG67" s="48"/>
      <c r="WKH67" s="48"/>
      <c r="WKI67" s="48"/>
      <c r="WKJ67" s="48"/>
      <c r="WKK67" s="48"/>
      <c r="WKL67" s="48"/>
      <c r="WKM67" s="48"/>
      <c r="WKN67" s="48"/>
      <c r="WKO67" s="48"/>
      <c r="WKP67" s="48"/>
      <c r="WKQ67" s="48"/>
      <c r="WKR67" s="48"/>
      <c r="WKS67" s="48"/>
      <c r="WKT67" s="48"/>
      <c r="WKU67" s="48"/>
      <c r="WKV67" s="48"/>
      <c r="WKW67" s="48"/>
      <c r="WKX67" s="48"/>
      <c r="WKY67" s="48"/>
      <c r="WKZ67" s="48"/>
      <c r="WLA67" s="48"/>
      <c r="WLB67" s="48"/>
      <c r="WLC67" s="48"/>
      <c r="WLD67" s="48"/>
      <c r="WLE67" s="48"/>
      <c r="WLF67" s="48"/>
      <c r="WLG67" s="48"/>
      <c r="WLH67" s="48"/>
      <c r="WLI67" s="48"/>
      <c r="WLJ67" s="48"/>
      <c r="WLK67" s="48"/>
      <c r="WLL67" s="48"/>
      <c r="WLM67" s="48"/>
      <c r="WLN67" s="48"/>
      <c r="WLO67" s="48"/>
      <c r="WLP67" s="48"/>
      <c r="WLQ67" s="48"/>
      <c r="WLR67" s="48"/>
      <c r="WLS67" s="48"/>
      <c r="WLT67" s="48"/>
      <c r="WLU67" s="48"/>
      <c r="WLV67" s="48"/>
      <c r="WLW67" s="48"/>
      <c r="WLX67" s="48"/>
      <c r="WLY67" s="48"/>
      <c r="WLZ67" s="48"/>
      <c r="WMA67" s="48"/>
      <c r="WMB67" s="48"/>
      <c r="WMC67" s="48"/>
      <c r="WMD67" s="48"/>
      <c r="WME67" s="48"/>
      <c r="WMF67" s="48"/>
      <c r="WMG67" s="48"/>
      <c r="WMH67" s="48"/>
      <c r="WMI67" s="48"/>
      <c r="WMJ67" s="48"/>
      <c r="WMK67" s="48"/>
      <c r="WML67" s="48"/>
      <c r="WMM67" s="48"/>
      <c r="WMN67" s="48"/>
      <c r="WMO67" s="48"/>
      <c r="WMP67" s="48"/>
      <c r="WMQ67" s="48"/>
      <c r="WMR67" s="48"/>
      <c r="WMS67" s="48"/>
      <c r="WMT67" s="48"/>
      <c r="WMU67" s="48"/>
      <c r="WMV67" s="48"/>
      <c r="WMW67" s="48"/>
      <c r="WMX67" s="48"/>
      <c r="WMY67" s="48"/>
      <c r="WMZ67" s="48"/>
      <c r="WNA67" s="48"/>
      <c r="WNB67" s="48"/>
      <c r="WNC67" s="48"/>
      <c r="WND67" s="48"/>
      <c r="WNE67" s="48"/>
      <c r="WNF67" s="48"/>
      <c r="WNG67" s="48"/>
      <c r="WNH67" s="48"/>
      <c r="WNI67" s="48"/>
      <c r="WNJ67" s="48"/>
      <c r="WNK67" s="48"/>
      <c r="WNL67" s="48"/>
      <c r="WNM67" s="48"/>
      <c r="WNN67" s="48"/>
      <c r="WNO67" s="48"/>
      <c r="WNP67" s="48"/>
      <c r="WNQ67" s="48"/>
      <c r="WNR67" s="48"/>
      <c r="WNS67" s="48"/>
      <c r="WNT67" s="48"/>
      <c r="WNU67" s="48"/>
      <c r="WNV67" s="48"/>
      <c r="WNW67" s="48"/>
      <c r="WNX67" s="48"/>
      <c r="WNY67" s="48"/>
      <c r="WNZ67" s="48"/>
      <c r="WOA67" s="48"/>
      <c r="WOB67" s="48"/>
      <c r="WOC67" s="48"/>
      <c r="WOD67" s="48"/>
      <c r="WOE67" s="48"/>
      <c r="WOF67" s="48"/>
      <c r="WOG67" s="48"/>
      <c r="WOH67" s="48"/>
      <c r="WOI67" s="48"/>
      <c r="WOJ67" s="48"/>
      <c r="WOK67" s="48"/>
      <c r="WOL67" s="48"/>
      <c r="WOM67" s="48"/>
      <c r="WON67" s="48"/>
      <c r="WOO67" s="48"/>
      <c r="WOP67" s="48"/>
      <c r="WOQ67" s="48"/>
      <c r="WOR67" s="48"/>
      <c r="WOS67" s="48"/>
      <c r="WOT67" s="48"/>
      <c r="WOU67" s="48"/>
      <c r="WOV67" s="48"/>
      <c r="WOW67" s="48"/>
      <c r="WOX67" s="48"/>
      <c r="WOY67" s="48"/>
      <c r="WOZ67" s="48"/>
      <c r="WPA67" s="48"/>
      <c r="WPB67" s="48"/>
      <c r="WPC67" s="48"/>
      <c r="WPD67" s="48"/>
      <c r="WPE67" s="48"/>
      <c r="WPF67" s="48"/>
      <c r="WPG67" s="48"/>
      <c r="WPH67" s="48"/>
      <c r="WPI67" s="48"/>
      <c r="WPJ67" s="48"/>
      <c r="WPK67" s="48"/>
      <c r="WPL67" s="48"/>
      <c r="WPM67" s="48"/>
      <c r="WPN67" s="48"/>
      <c r="WPO67" s="48"/>
      <c r="WPP67" s="48"/>
      <c r="WPQ67" s="48"/>
      <c r="WPR67" s="48"/>
      <c r="WPS67" s="48"/>
      <c r="WPT67" s="48"/>
      <c r="WPU67" s="48"/>
      <c r="WPV67" s="48"/>
      <c r="WPW67" s="48"/>
      <c r="WPX67" s="48"/>
      <c r="WPY67" s="48"/>
      <c r="WPZ67" s="48"/>
      <c r="WQA67" s="48"/>
      <c r="WQB67" s="48"/>
      <c r="WQC67" s="48"/>
      <c r="WQD67" s="48"/>
      <c r="WQE67" s="48"/>
      <c r="WQF67" s="48"/>
      <c r="WQG67" s="48"/>
      <c r="WQH67" s="48"/>
      <c r="WQI67" s="48"/>
      <c r="WQJ67" s="48"/>
      <c r="WQK67" s="48"/>
      <c r="WQL67" s="48"/>
      <c r="WQM67" s="48"/>
      <c r="WQN67" s="48"/>
      <c r="WQO67" s="48"/>
      <c r="WQP67" s="48"/>
      <c r="WQQ67" s="48"/>
      <c r="WQR67" s="48"/>
      <c r="WQS67" s="48"/>
      <c r="WQT67" s="48"/>
      <c r="WQU67" s="48"/>
      <c r="WQV67" s="48"/>
      <c r="WQW67" s="48"/>
      <c r="WQX67" s="48"/>
      <c r="WQY67" s="48"/>
      <c r="WQZ67" s="48"/>
      <c r="WRA67" s="48"/>
      <c r="WRB67" s="48"/>
      <c r="WRC67" s="48"/>
      <c r="WRD67" s="48"/>
      <c r="WRE67" s="48"/>
      <c r="WRF67" s="48"/>
      <c r="WRG67" s="48"/>
      <c r="WRH67" s="48"/>
      <c r="WRI67" s="48"/>
      <c r="WRJ67" s="48"/>
      <c r="WRK67" s="48"/>
      <c r="WRL67" s="48"/>
      <c r="WRM67" s="48"/>
      <c r="WRN67" s="48"/>
      <c r="WRO67" s="48"/>
      <c r="WRP67" s="48"/>
      <c r="WRQ67" s="48"/>
      <c r="WRR67" s="48"/>
      <c r="WRS67" s="48"/>
      <c r="WRT67" s="48"/>
      <c r="WRU67" s="48"/>
      <c r="WRV67" s="48"/>
      <c r="WRW67" s="48"/>
      <c r="WRX67" s="48"/>
      <c r="WRY67" s="48"/>
      <c r="WRZ67" s="48"/>
      <c r="WSA67" s="48"/>
      <c r="WSB67" s="48"/>
      <c r="WSC67" s="48"/>
      <c r="WSD67" s="48"/>
      <c r="WSE67" s="48"/>
      <c r="WSF67" s="48"/>
      <c r="WSG67" s="48"/>
      <c r="WSH67" s="48"/>
      <c r="WSI67" s="48"/>
      <c r="WSJ67" s="48"/>
      <c r="WSK67" s="48"/>
      <c r="WSL67" s="48"/>
      <c r="WSM67" s="48"/>
      <c r="WSN67" s="48"/>
      <c r="WSO67" s="48"/>
      <c r="WSP67" s="48"/>
      <c r="WSQ67" s="48"/>
      <c r="WSR67" s="48"/>
      <c r="WSS67" s="48"/>
      <c r="WST67" s="48"/>
      <c r="WSU67" s="48"/>
      <c r="WSV67" s="48"/>
      <c r="WSW67" s="48"/>
      <c r="WSX67" s="48"/>
      <c r="WSY67" s="48"/>
      <c r="WSZ67" s="48"/>
      <c r="WTA67" s="48"/>
      <c r="WTB67" s="48"/>
      <c r="WTC67" s="48"/>
      <c r="WTD67" s="48"/>
      <c r="WTE67" s="48"/>
      <c r="WTF67" s="48"/>
      <c r="WTG67" s="48"/>
      <c r="WTH67" s="48"/>
      <c r="WTI67" s="48"/>
      <c r="WTJ67" s="48"/>
      <c r="WTK67" s="48"/>
      <c r="WTL67" s="48"/>
      <c r="WTM67" s="48"/>
      <c r="WTN67" s="48"/>
      <c r="WTO67" s="48"/>
      <c r="WTP67" s="48"/>
      <c r="WTQ67" s="48"/>
      <c r="WTR67" s="48"/>
      <c r="WTS67" s="48"/>
      <c r="WTT67" s="48"/>
      <c r="WTU67" s="48"/>
      <c r="WTV67" s="48"/>
      <c r="WTW67" s="48"/>
      <c r="WTX67" s="48"/>
      <c r="WTY67" s="48"/>
      <c r="WTZ67" s="48"/>
      <c r="WUA67" s="48"/>
      <c r="WUB67" s="48"/>
      <c r="WUC67" s="48"/>
      <c r="WUD67" s="48"/>
      <c r="WUE67" s="48"/>
      <c r="WUF67" s="48"/>
      <c r="WUG67" s="48"/>
      <c r="WUH67" s="48"/>
      <c r="WUI67" s="48"/>
      <c r="WUJ67" s="48"/>
      <c r="WUK67" s="48"/>
      <c r="WUL67" s="48"/>
      <c r="WUM67" s="48"/>
      <c r="WUN67" s="48"/>
      <c r="WUO67" s="48"/>
      <c r="WUP67" s="48"/>
      <c r="WUQ67" s="48"/>
      <c r="WUR67" s="48"/>
      <c r="WUS67" s="48"/>
      <c r="WUT67" s="48"/>
      <c r="WUU67" s="48"/>
      <c r="WUV67" s="48"/>
      <c r="WUW67" s="48"/>
      <c r="WUX67" s="48"/>
      <c r="WUY67" s="48"/>
      <c r="WUZ67" s="48"/>
      <c r="WVA67" s="48"/>
      <c r="WVB67" s="48"/>
      <c r="WVC67" s="48"/>
      <c r="WVD67" s="48"/>
      <c r="WVE67" s="48"/>
      <c r="WVF67" s="48"/>
      <c r="WVG67" s="48"/>
      <c r="WVH67" s="48"/>
      <c r="WVI67" s="48"/>
      <c r="WVJ67" s="48"/>
      <c r="WVK67" s="48"/>
      <c r="WVL67" s="48"/>
      <c r="WVM67" s="48"/>
      <c r="WVN67" s="48"/>
      <c r="WVO67" s="48"/>
      <c r="WVP67" s="48"/>
      <c r="WVQ67" s="48"/>
      <c r="WVR67" s="48"/>
      <c r="WVS67" s="48"/>
      <c r="WVT67" s="48"/>
      <c r="WVU67" s="48"/>
      <c r="WVV67" s="48"/>
      <c r="WVW67" s="48"/>
      <c r="WVX67" s="48"/>
      <c r="WVY67" s="48"/>
      <c r="WVZ67" s="48"/>
      <c r="WWA67" s="48"/>
      <c r="WWB67" s="48"/>
      <c r="WWC67" s="48"/>
      <c r="WWD67" s="48"/>
      <c r="WWE67" s="48"/>
      <c r="WWF67" s="48"/>
      <c r="WWG67" s="48"/>
      <c r="WWH67" s="48"/>
      <c r="WWI67" s="48"/>
      <c r="WWJ67" s="48"/>
      <c r="WWK67" s="48"/>
      <c r="WWL67" s="48"/>
      <c r="WWM67" s="48"/>
      <c r="WWN67" s="48"/>
      <c r="WWO67" s="48"/>
      <c r="WWP67" s="48"/>
      <c r="WWQ67" s="48"/>
      <c r="WWR67" s="48"/>
      <c r="WWS67" s="48"/>
      <c r="WWT67" s="48"/>
      <c r="WWU67" s="48"/>
      <c r="WWV67" s="48"/>
      <c r="WWW67" s="48"/>
      <c r="WWX67" s="48"/>
      <c r="WWY67" s="48"/>
      <c r="WWZ67" s="48"/>
      <c r="WXA67" s="48"/>
      <c r="WXB67" s="48"/>
      <c r="WXC67" s="48"/>
      <c r="WXD67" s="48"/>
      <c r="WXE67" s="48"/>
      <c r="WXF67" s="48"/>
      <c r="WXG67" s="48"/>
      <c r="WXH67" s="48"/>
      <c r="WXI67" s="48"/>
      <c r="WXJ67" s="48"/>
      <c r="WXK67" s="48"/>
      <c r="WXL67" s="48"/>
      <c r="WXM67" s="48"/>
      <c r="WXN67" s="48"/>
      <c r="WXO67" s="48"/>
      <c r="WXP67" s="48"/>
      <c r="WXQ67" s="48"/>
      <c r="WXR67" s="48"/>
      <c r="WXS67" s="48"/>
      <c r="WXT67" s="48"/>
      <c r="WXU67" s="48"/>
      <c r="WXV67" s="48"/>
      <c r="WXW67" s="48"/>
      <c r="WXX67" s="48"/>
      <c r="WXY67" s="48"/>
      <c r="WXZ67" s="48"/>
    </row>
  </sheetData>
  <protectedRanges>
    <protectedRange sqref="D5:D8 E10" name="範囲1"/>
  </protectedRanges>
  <mergeCells count="75">
    <mergeCell ref="Z13:Z15"/>
    <mergeCell ref="BO14:BO15"/>
    <mergeCell ref="N14:O14"/>
    <mergeCell ref="BU13:BU15"/>
    <mergeCell ref="BV13:BV15"/>
    <mergeCell ref="AJ13:AM13"/>
    <mergeCell ref="AJ14:AK14"/>
    <mergeCell ref="AL14:AM14"/>
    <mergeCell ref="AP14:AP15"/>
    <mergeCell ref="AQ14:AR14"/>
    <mergeCell ref="BH13:BO13"/>
    <mergeCell ref="BH14:BH15"/>
    <mergeCell ref="BI14:BJ14"/>
    <mergeCell ref="BK14:BL14"/>
    <mergeCell ref="BM14:BM15"/>
    <mergeCell ref="BN14:BN15"/>
    <mergeCell ref="AZ13:BE13"/>
    <mergeCell ref="BG13:BG15"/>
    <mergeCell ref="BF13:BF15"/>
    <mergeCell ref="AI13:AI15"/>
    <mergeCell ref="AZ14:AZ15"/>
    <mergeCell ref="BA14:BA15"/>
    <mergeCell ref="BB14:BE14"/>
    <mergeCell ref="AN14:AO14"/>
    <mergeCell ref="AW13:AW15"/>
    <mergeCell ref="AN13:AV13"/>
    <mergeCell ref="AS14:AV14"/>
    <mergeCell ref="Q13:Q15"/>
    <mergeCell ref="AY13:AY15"/>
    <mergeCell ref="AH13:AH15"/>
    <mergeCell ref="P14:P15"/>
    <mergeCell ref="Y13:Y15"/>
    <mergeCell ref="AG13:AG15"/>
    <mergeCell ref="AA14:AA15"/>
    <mergeCell ref="AA13:AF13"/>
    <mergeCell ref="AE14:AF14"/>
    <mergeCell ref="AC14:AC15"/>
    <mergeCell ref="AB14:AB15"/>
    <mergeCell ref="AD14:AD15"/>
    <mergeCell ref="L13:P13"/>
    <mergeCell ref="L14:M14"/>
    <mergeCell ref="X13:X15"/>
    <mergeCell ref="AX13:AX15"/>
    <mergeCell ref="B4:BU4"/>
    <mergeCell ref="H13:I13"/>
    <mergeCell ref="BQ13:BR13"/>
    <mergeCell ref="B13:B15"/>
    <mergeCell ref="C13:C15"/>
    <mergeCell ref="T13:T15"/>
    <mergeCell ref="U13:U15"/>
    <mergeCell ref="V13:V15"/>
    <mergeCell ref="D13:D15"/>
    <mergeCell ref="E13:E15"/>
    <mergeCell ref="G13:G15"/>
    <mergeCell ref="F13:F15"/>
    <mergeCell ref="H14:H15"/>
    <mergeCell ref="I14:I15"/>
    <mergeCell ref="BQ14:BQ15"/>
    <mergeCell ref="W13:W15"/>
    <mergeCell ref="BS13:BT14"/>
    <mergeCell ref="R13:R15"/>
    <mergeCell ref="S13:S15"/>
    <mergeCell ref="B5:C5"/>
    <mergeCell ref="B6:C6"/>
    <mergeCell ref="B7:C7"/>
    <mergeCell ref="B8:C8"/>
    <mergeCell ref="D5:I5"/>
    <mergeCell ref="D6:I6"/>
    <mergeCell ref="D7:I7"/>
    <mergeCell ref="D8:I8"/>
    <mergeCell ref="C10:D10"/>
    <mergeCell ref="BP13:BP15"/>
    <mergeCell ref="J13:J15"/>
    <mergeCell ref="K13:K15"/>
    <mergeCell ref="BR14:BR15"/>
  </mergeCells>
  <phoneticPr fontId="1"/>
  <printOptions horizontalCentered="1"/>
  <pageMargins left="0.19685039370078741" right="0.19685039370078741" top="0.59055118110236227" bottom="0.59055118110236227" header="0.51181102362204722" footer="0.51181102362204722"/>
  <pageSetup paperSize="8" scale="24" fitToHeight="0" orientation="landscape" r:id="rId1"/>
  <headerFooter alignWithMargins="0">
    <oddHeader>&amp;R（別紙様式２）</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B1:CH64"/>
  <sheetViews>
    <sheetView view="pageBreakPreview" zoomScale="90" zoomScaleNormal="100" zoomScaleSheetLayoutView="90" workbookViewId="0">
      <pane ySplit="2" topLeftCell="A3" activePane="bottomLeft" state="frozen"/>
      <selection pane="bottomLeft" activeCell="P37" sqref="P37:AA37"/>
    </sheetView>
  </sheetViews>
  <sheetFormatPr defaultColWidth="9" defaultRowHeight="13.5"/>
  <cols>
    <col min="1" max="1" width="1.25" style="11" customWidth="1"/>
    <col min="2" max="2" width="4" style="11" customWidth="1"/>
    <col min="3" max="3" width="3.375" style="11" customWidth="1"/>
    <col min="4" max="4" width="4.375" style="11" customWidth="1"/>
    <col min="5" max="5" width="3.5" style="11" customWidth="1"/>
    <col min="6" max="6" width="3.75" style="11" customWidth="1"/>
    <col min="7" max="7" width="3.625" style="11" customWidth="1"/>
    <col min="8" max="8" width="3.875" style="11" customWidth="1"/>
    <col min="9" max="18" width="2.625" style="11" customWidth="1"/>
    <col min="19" max="19" width="0.625" style="11" customWidth="1"/>
    <col min="20" max="43" width="2.625" style="11" customWidth="1"/>
    <col min="44" max="44" width="9" style="11" hidden="1" customWidth="1"/>
    <col min="45" max="45" width="7.25" style="11" hidden="1" customWidth="1"/>
    <col min="46" max="46" width="16" style="11" hidden="1" customWidth="1"/>
    <col min="47" max="47" width="0.875" style="11" customWidth="1"/>
    <col min="48" max="58" width="9" style="11"/>
    <col min="59" max="59" width="10" style="11" customWidth="1"/>
    <col min="60" max="60" width="5.125" style="11" customWidth="1"/>
    <col min="61" max="16384" width="9" style="11"/>
  </cols>
  <sheetData>
    <row r="1" spans="2:49" ht="61.5" customHeight="1"/>
    <row r="2" spans="2:49" ht="18.75">
      <c r="B2" s="816" t="s">
        <v>2718</v>
      </c>
      <c r="C2" s="816"/>
      <c r="D2" s="816"/>
      <c r="E2" s="816"/>
      <c r="F2" s="816"/>
      <c r="G2" s="816"/>
      <c r="H2" s="816"/>
      <c r="I2" s="816"/>
      <c r="J2" s="816"/>
      <c r="K2" s="816"/>
      <c r="L2" s="816"/>
      <c r="M2" s="816"/>
      <c r="N2" s="816"/>
      <c r="O2" s="816"/>
      <c r="P2" s="816"/>
      <c r="Q2" s="816"/>
      <c r="R2" s="816"/>
      <c r="S2" s="816"/>
      <c r="T2" s="816"/>
      <c r="U2" s="816"/>
      <c r="V2" s="816"/>
      <c r="W2" s="816"/>
      <c r="X2" s="816"/>
      <c r="Y2" s="816"/>
      <c r="Z2" s="816"/>
      <c r="AA2" s="816"/>
      <c r="AB2" s="816"/>
      <c r="AC2" s="816"/>
      <c r="AD2" s="816"/>
      <c r="AE2" s="816"/>
      <c r="AF2" s="816"/>
      <c r="AG2" s="816"/>
      <c r="AH2" s="816"/>
      <c r="AI2" s="816"/>
      <c r="AJ2" s="816"/>
      <c r="AK2" s="816"/>
      <c r="AL2" s="816"/>
      <c r="AM2" s="816"/>
      <c r="AN2" s="816"/>
      <c r="AO2" s="816"/>
      <c r="AP2" s="816"/>
      <c r="AQ2" s="816"/>
      <c r="AR2" s="12"/>
      <c r="AS2" s="12"/>
    </row>
    <row r="3" spans="2:49" ht="7.5" customHeight="1">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row>
    <row r="4" spans="2:49" ht="20.100000000000001" customHeight="1">
      <c r="B4" s="302" t="s">
        <v>0</v>
      </c>
      <c r="C4" s="303"/>
      <c r="D4" s="303"/>
      <c r="E4" s="303"/>
      <c r="F4" s="303"/>
      <c r="G4" s="303"/>
      <c r="H4" s="304"/>
      <c r="I4" s="391" t="s">
        <v>954</v>
      </c>
      <c r="J4" s="392"/>
      <c r="K4" s="392"/>
      <c r="L4" s="392"/>
      <c r="M4" s="392"/>
      <c r="N4" s="392"/>
      <c r="O4" s="392"/>
      <c r="P4" s="392"/>
      <c r="Q4" s="392"/>
      <c r="R4" s="392"/>
      <c r="S4" s="392"/>
      <c r="T4" s="393"/>
      <c r="U4" s="394" t="s">
        <v>2040</v>
      </c>
      <c r="V4" s="394"/>
      <c r="W4" s="394"/>
      <c r="X4" s="394"/>
      <c r="Y4" s="817" t="s">
        <v>2301</v>
      </c>
      <c r="Z4" s="817"/>
      <c r="AA4" s="817"/>
      <c r="AB4" s="817"/>
      <c r="AC4" s="817"/>
      <c r="AD4" s="817"/>
      <c r="AE4" s="817"/>
      <c r="AF4" s="817"/>
      <c r="AG4" s="817"/>
      <c r="AH4" s="817"/>
      <c r="AI4" s="80"/>
      <c r="AJ4" s="80"/>
      <c r="AK4" s="80"/>
      <c r="AL4" s="80"/>
      <c r="AM4" s="80"/>
      <c r="AN4" s="80"/>
      <c r="AO4" s="80"/>
      <c r="AP4" s="80"/>
      <c r="AQ4" s="80"/>
      <c r="AS4" s="125"/>
      <c r="AT4" s="125"/>
      <c r="AU4" s="125"/>
    </row>
    <row r="5" spans="2:49" ht="8.1" customHeight="1">
      <c r="B5" s="80"/>
      <c r="C5" s="80"/>
      <c r="D5" s="80"/>
      <c r="E5" s="80"/>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S5" s="125"/>
      <c r="AT5" s="125"/>
      <c r="AU5" s="125"/>
    </row>
    <row r="6" spans="2:49" ht="22.5" customHeight="1" thickBot="1">
      <c r="B6" s="818" t="s">
        <v>1</v>
      </c>
      <c r="C6" s="314"/>
      <c r="D6" s="314"/>
      <c r="E6" s="314"/>
      <c r="F6" s="314"/>
      <c r="G6" s="314"/>
      <c r="H6" s="315"/>
      <c r="I6" s="819" t="s">
        <v>2298</v>
      </c>
      <c r="J6" s="819"/>
      <c r="K6" s="819"/>
      <c r="L6" s="819"/>
      <c r="M6" s="819"/>
      <c r="N6" s="819"/>
      <c r="O6" s="819"/>
      <c r="P6" s="819"/>
      <c r="Q6" s="819"/>
      <c r="R6" s="307" t="s">
        <v>2297</v>
      </c>
      <c r="S6" s="307"/>
      <c r="T6" s="345"/>
      <c r="U6" s="345"/>
      <c r="V6" s="345"/>
      <c r="W6" s="345"/>
      <c r="X6" s="345"/>
      <c r="Y6" s="345"/>
      <c r="Z6" s="345"/>
      <c r="AA6" s="820">
        <v>22000</v>
      </c>
      <c r="AB6" s="821"/>
      <c r="AC6" s="821"/>
      <c r="AD6" s="821"/>
      <c r="AE6" s="821"/>
      <c r="AF6" s="821"/>
      <c r="AG6" s="821"/>
      <c r="AH6" s="822"/>
      <c r="AI6" s="357" t="s">
        <v>2</v>
      </c>
      <c r="AJ6" s="358"/>
      <c r="AK6" s="358"/>
      <c r="AL6" s="358"/>
      <c r="AM6" s="358"/>
      <c r="AN6" s="358"/>
      <c r="AO6" s="358"/>
      <c r="AP6" s="358"/>
      <c r="AQ6" s="359"/>
    </row>
    <row r="7" spans="2:49" ht="22.5" customHeight="1" thickTop="1" thickBot="1">
      <c r="B7" s="674" t="s">
        <v>2385</v>
      </c>
      <c r="C7" s="675"/>
      <c r="D7" s="675"/>
      <c r="E7" s="675"/>
      <c r="F7" s="675"/>
      <c r="G7" s="675"/>
      <c r="H7" s="676"/>
      <c r="I7" s="813" t="s">
        <v>2588</v>
      </c>
      <c r="J7" s="814"/>
      <c r="K7" s="814"/>
      <c r="L7" s="814"/>
      <c r="M7" s="814"/>
      <c r="N7" s="814"/>
      <c r="O7" s="814"/>
      <c r="P7" s="814"/>
      <c r="Q7" s="815"/>
      <c r="R7" s="355" t="s">
        <v>2550</v>
      </c>
      <c r="S7" s="355"/>
      <c r="T7" s="355"/>
      <c r="U7" s="355"/>
      <c r="V7" s="355"/>
      <c r="W7" s="355"/>
      <c r="X7" s="355"/>
      <c r="Y7" s="355"/>
      <c r="Z7" s="355"/>
      <c r="AA7" s="355"/>
      <c r="AB7" s="355"/>
      <c r="AC7" s="355"/>
      <c r="AD7" s="355"/>
      <c r="AE7" s="355"/>
      <c r="AF7" s="355"/>
      <c r="AG7" s="355"/>
      <c r="AH7" s="356"/>
      <c r="AI7" s="81" t="s">
        <v>4</v>
      </c>
      <c r="AJ7" s="766">
        <v>1</v>
      </c>
      <c r="AK7" s="766"/>
      <c r="AL7" s="358" t="s">
        <v>5</v>
      </c>
      <c r="AM7" s="358"/>
      <c r="AN7" s="766">
        <v>5</v>
      </c>
      <c r="AO7" s="766"/>
      <c r="AP7" s="358" t="s">
        <v>6</v>
      </c>
      <c r="AQ7" s="359"/>
    </row>
    <row r="8" spans="2:49" s="238" customFormat="1" ht="3" customHeight="1" thickTop="1" thickBot="1">
      <c r="B8" s="233"/>
      <c r="C8" s="233"/>
      <c r="D8" s="233"/>
      <c r="E8" s="233"/>
      <c r="F8" s="233"/>
      <c r="G8" s="233"/>
      <c r="H8" s="233"/>
      <c r="I8" s="234"/>
      <c r="J8" s="234"/>
      <c r="K8" s="234"/>
      <c r="L8" s="234"/>
      <c r="M8" s="234"/>
      <c r="N8" s="234"/>
      <c r="O8" s="234"/>
      <c r="P8" s="234"/>
      <c r="Q8" s="234"/>
      <c r="R8" s="235"/>
      <c r="S8" s="235"/>
      <c r="T8" s="235"/>
      <c r="U8" s="235"/>
      <c r="V8" s="235"/>
      <c r="W8" s="235"/>
      <c r="X8" s="235"/>
      <c r="Y8" s="235"/>
      <c r="Z8" s="235"/>
      <c r="AA8" s="235"/>
      <c r="AB8" s="235"/>
      <c r="AC8" s="235"/>
      <c r="AD8" s="235"/>
      <c r="AE8" s="235"/>
      <c r="AF8" s="235"/>
      <c r="AG8" s="235"/>
      <c r="AH8" s="235"/>
      <c r="AI8" s="236"/>
      <c r="AJ8" s="237"/>
      <c r="AK8" s="237"/>
      <c r="AL8" s="237"/>
      <c r="AM8" s="237"/>
      <c r="AN8" s="237"/>
      <c r="AO8" s="237"/>
      <c r="AP8" s="237"/>
      <c r="AQ8" s="237"/>
    </row>
    <row r="9" spans="2:49" ht="22.5" customHeight="1" thickTop="1">
      <c r="B9" s="804" t="s">
        <v>3</v>
      </c>
      <c r="C9" s="805"/>
      <c r="D9" s="805"/>
      <c r="E9" s="805"/>
      <c r="F9" s="805"/>
      <c r="G9" s="805"/>
      <c r="H9" s="806"/>
      <c r="I9" s="807" t="s">
        <v>2478</v>
      </c>
      <c r="J9" s="808"/>
      <c r="K9" s="808"/>
      <c r="L9" s="808"/>
      <c r="M9" s="808"/>
      <c r="N9" s="808"/>
      <c r="O9" s="808"/>
      <c r="P9" s="808"/>
      <c r="Q9" s="808"/>
      <c r="R9" s="808"/>
      <c r="S9" s="808"/>
      <c r="T9" s="808"/>
      <c r="U9" s="808"/>
      <c r="V9" s="808"/>
      <c r="W9" s="808"/>
      <c r="X9" s="808"/>
      <c r="Y9" s="808"/>
      <c r="Z9" s="808"/>
      <c r="AA9" s="808"/>
      <c r="AB9" s="808"/>
      <c r="AC9" s="808"/>
      <c r="AD9" s="808"/>
      <c r="AE9" s="808"/>
      <c r="AF9" s="808"/>
      <c r="AG9" s="808"/>
      <c r="AH9" s="808"/>
      <c r="AI9" s="808"/>
      <c r="AJ9" s="808"/>
      <c r="AK9" s="808"/>
      <c r="AL9" s="808"/>
      <c r="AM9" s="808"/>
      <c r="AN9" s="808"/>
      <c r="AO9" s="808"/>
      <c r="AP9" s="808"/>
      <c r="AQ9" s="809"/>
      <c r="AS9" s="124"/>
    </row>
    <row r="10" spans="2:49" s="13" customFormat="1" ht="22.5" customHeight="1">
      <c r="B10" s="810" t="s">
        <v>7</v>
      </c>
      <c r="C10" s="303"/>
      <c r="D10" s="303"/>
      <c r="E10" s="303"/>
      <c r="F10" s="303"/>
      <c r="G10" s="303"/>
      <c r="H10" s="304"/>
      <c r="I10" s="811">
        <v>1993</v>
      </c>
      <c r="J10" s="812"/>
      <c r="K10" s="812"/>
      <c r="L10" s="812"/>
      <c r="M10" s="812"/>
      <c r="N10" s="812"/>
      <c r="O10" s="82" t="s">
        <v>8</v>
      </c>
      <c r="P10" s="619">
        <v>7</v>
      </c>
      <c r="Q10" s="619"/>
      <c r="R10" s="619"/>
      <c r="S10" s="239"/>
      <c r="T10" s="82" t="s">
        <v>9</v>
      </c>
      <c r="U10" s="619">
        <v>3</v>
      </c>
      <c r="V10" s="619"/>
      <c r="W10" s="619"/>
      <c r="X10" s="82" t="s">
        <v>10</v>
      </c>
      <c r="Y10" s="82" t="s">
        <v>12</v>
      </c>
      <c r="Z10" s="375">
        <f>IFERROR(IF($AT$10="","",DATEDIF($AT$10,$AR$10,"Y")),"")</f>
        <v>30</v>
      </c>
      <c r="AA10" s="375"/>
      <c r="AB10" s="375"/>
      <c r="AC10" s="336" t="s">
        <v>13</v>
      </c>
      <c r="AD10" s="336"/>
      <c r="AE10" s="333" t="s">
        <v>14</v>
      </c>
      <c r="AF10" s="334"/>
      <c r="AG10" s="334"/>
      <c r="AH10" s="396"/>
      <c r="AI10" s="618" t="s">
        <v>2479</v>
      </c>
      <c r="AJ10" s="619"/>
      <c r="AK10" s="619"/>
      <c r="AL10" s="619"/>
      <c r="AM10" s="619"/>
      <c r="AN10" s="619"/>
      <c r="AO10" s="619"/>
      <c r="AP10" s="619"/>
      <c r="AQ10" s="790"/>
      <c r="AR10" s="57">
        <v>45383</v>
      </c>
      <c r="AS10" s="57"/>
      <c r="AT10" s="123" t="str">
        <f>I10&amp;"/"&amp;P10&amp;"/"&amp;U10</f>
        <v>1993/7/3</v>
      </c>
      <c r="AU10" s="11"/>
    </row>
    <row r="11" spans="2:49" ht="22.5" customHeight="1" thickBot="1">
      <c r="B11" s="791" t="s">
        <v>15</v>
      </c>
      <c r="C11" s="792"/>
      <c r="D11" s="792"/>
      <c r="E11" s="792"/>
      <c r="F11" s="792"/>
      <c r="G11" s="792"/>
      <c r="H11" s="793"/>
      <c r="I11" s="794" t="str">
        <f>IFERROR(VLOOKUP(AL11,'データ（学校番号・国番号等）'!E2:F206,2,FALSE),"自動表示")</f>
        <v>インド</v>
      </c>
      <c r="J11" s="795"/>
      <c r="K11" s="795"/>
      <c r="L11" s="795"/>
      <c r="M11" s="795"/>
      <c r="N11" s="795"/>
      <c r="O11" s="795"/>
      <c r="P11" s="795"/>
      <c r="Q11" s="795"/>
      <c r="R11" s="795"/>
      <c r="S11" s="795"/>
      <c r="T11" s="795"/>
      <c r="U11" s="795"/>
      <c r="V11" s="795"/>
      <c r="W11" s="795"/>
      <c r="X11" s="796"/>
      <c r="Y11" s="797" t="s">
        <v>2381</v>
      </c>
      <c r="Z11" s="797"/>
      <c r="AA11" s="797"/>
      <c r="AB11" s="797"/>
      <c r="AC11" s="797"/>
      <c r="AD11" s="794" t="str">
        <f>IFERROR(VLOOKUP(AL11,'データ（学校番号・国番号等）'!E2:G206,3,FALSE),"自動表示")</f>
        <v>○</v>
      </c>
      <c r="AE11" s="795"/>
      <c r="AF11" s="795"/>
      <c r="AG11" s="795"/>
      <c r="AH11" s="798"/>
      <c r="AI11" s="799" t="s">
        <v>974</v>
      </c>
      <c r="AJ11" s="800"/>
      <c r="AK11" s="800"/>
      <c r="AL11" s="801" t="s">
        <v>2302</v>
      </c>
      <c r="AM11" s="802"/>
      <c r="AN11" s="802"/>
      <c r="AO11" s="802"/>
      <c r="AP11" s="802"/>
      <c r="AQ11" s="803"/>
    </row>
    <row r="12" spans="2:49" s="238" customFormat="1" ht="4.5" customHeight="1" thickTop="1" thickBot="1">
      <c r="B12" s="233"/>
      <c r="C12" s="233"/>
      <c r="D12" s="233"/>
      <c r="E12" s="233"/>
      <c r="F12" s="233"/>
      <c r="G12" s="233"/>
      <c r="H12" s="233"/>
      <c r="I12" s="240"/>
      <c r="J12" s="240"/>
      <c r="K12" s="240"/>
      <c r="L12" s="240"/>
      <c r="M12" s="240"/>
      <c r="N12" s="240"/>
      <c r="O12" s="240"/>
      <c r="P12" s="240"/>
      <c r="Q12" s="240"/>
      <c r="R12" s="240"/>
      <c r="S12" s="240"/>
      <c r="T12" s="240"/>
      <c r="U12" s="240"/>
      <c r="V12" s="240"/>
      <c r="W12" s="240"/>
      <c r="X12" s="240"/>
      <c r="Y12" s="241"/>
      <c r="Z12" s="241"/>
      <c r="AA12" s="241"/>
      <c r="AB12" s="241"/>
      <c r="AC12" s="241"/>
      <c r="AD12" s="240"/>
      <c r="AE12" s="240"/>
      <c r="AF12" s="240"/>
      <c r="AG12" s="240"/>
      <c r="AH12" s="240"/>
      <c r="AI12" s="240"/>
      <c r="AJ12" s="242"/>
      <c r="AK12" s="242"/>
      <c r="AL12" s="243"/>
      <c r="AM12" s="243"/>
      <c r="AN12" s="243"/>
      <c r="AO12" s="243"/>
      <c r="AP12" s="243"/>
      <c r="AQ12" s="243"/>
    </row>
    <row r="13" spans="2:49" ht="22.5" customHeight="1" thickTop="1" thickBot="1">
      <c r="B13" s="674" t="s">
        <v>16</v>
      </c>
      <c r="C13" s="675"/>
      <c r="D13" s="675"/>
      <c r="E13" s="675"/>
      <c r="F13" s="675"/>
      <c r="G13" s="675"/>
      <c r="H13" s="676"/>
      <c r="I13" s="783" t="s">
        <v>1208</v>
      </c>
      <c r="J13" s="784"/>
      <c r="K13" s="784"/>
      <c r="L13" s="784"/>
      <c r="M13" s="785" t="s">
        <v>2555</v>
      </c>
      <c r="N13" s="786"/>
      <c r="O13" s="786"/>
      <c r="P13" s="786"/>
      <c r="Q13" s="786"/>
      <c r="R13" s="786"/>
      <c r="S13" s="786"/>
      <c r="T13" s="786"/>
      <c r="U13" s="786"/>
      <c r="V13" s="786"/>
      <c r="W13" s="786"/>
      <c r="X13" s="786"/>
      <c r="Y13" s="787" t="s">
        <v>1174</v>
      </c>
      <c r="Z13" s="788"/>
      <c r="AA13" s="788"/>
      <c r="AB13" s="789" t="str">
        <f>IFERROR(VLOOKUP(AL13,'データ（学校番号・国番号等）'!E1:F207,2,FALSE),"自動表示")</f>
        <v>自動表示</v>
      </c>
      <c r="AC13" s="789"/>
      <c r="AD13" s="789"/>
      <c r="AE13" s="789"/>
      <c r="AF13" s="789"/>
      <c r="AG13" s="789"/>
      <c r="AH13" s="789"/>
      <c r="AI13" s="787" t="s">
        <v>974</v>
      </c>
      <c r="AJ13" s="788"/>
      <c r="AK13" s="788"/>
      <c r="AL13" s="767" t="s">
        <v>2390</v>
      </c>
      <c r="AM13" s="768"/>
      <c r="AN13" s="768"/>
      <c r="AO13" s="768"/>
      <c r="AP13" s="768"/>
      <c r="AQ13" s="769"/>
    </row>
    <row r="14" spans="2:49" s="238" customFormat="1" ht="3" customHeight="1" thickTop="1" thickBot="1">
      <c r="B14" s="233"/>
      <c r="C14" s="233"/>
      <c r="D14" s="233"/>
      <c r="E14" s="233"/>
      <c r="F14" s="233"/>
      <c r="G14" s="233"/>
      <c r="H14" s="233"/>
      <c r="I14" s="244"/>
      <c r="J14" s="244"/>
      <c r="K14" s="244"/>
      <c r="L14" s="244"/>
      <c r="M14" s="245"/>
      <c r="N14" s="246"/>
      <c r="O14" s="246"/>
      <c r="P14" s="246"/>
      <c r="Q14" s="246"/>
      <c r="R14" s="246"/>
      <c r="S14" s="246"/>
      <c r="T14" s="246"/>
      <c r="U14" s="246"/>
      <c r="V14" s="246"/>
      <c r="W14" s="246"/>
      <c r="X14" s="246"/>
      <c r="Y14" s="240"/>
      <c r="Z14" s="242"/>
      <c r="AA14" s="242"/>
      <c r="AB14" s="240"/>
      <c r="AC14" s="240"/>
      <c r="AD14" s="240"/>
      <c r="AE14" s="240"/>
      <c r="AF14" s="240"/>
      <c r="AG14" s="240"/>
      <c r="AH14" s="240"/>
      <c r="AI14" s="240"/>
      <c r="AJ14" s="242"/>
      <c r="AK14" s="242"/>
      <c r="AL14" s="247"/>
      <c r="AM14" s="248"/>
      <c r="AN14" s="248"/>
      <c r="AO14" s="248"/>
      <c r="AP14" s="248"/>
      <c r="AQ14" s="248"/>
      <c r="AW14" s="126"/>
    </row>
    <row r="15" spans="2:49" ht="30" customHeight="1" thickTop="1" thickBot="1">
      <c r="B15" s="770" t="s">
        <v>2632</v>
      </c>
      <c r="C15" s="771"/>
      <c r="D15" s="771"/>
      <c r="E15" s="771"/>
      <c r="F15" s="771"/>
      <c r="G15" s="771"/>
      <c r="H15" s="772"/>
      <c r="I15" s="773" t="s">
        <v>1208</v>
      </c>
      <c r="J15" s="774"/>
      <c r="K15" s="774"/>
      <c r="L15" s="774"/>
      <c r="M15" s="775" t="s">
        <v>2641</v>
      </c>
      <c r="N15" s="776"/>
      <c r="O15" s="776"/>
      <c r="P15" s="776"/>
      <c r="Q15" s="776"/>
      <c r="R15" s="776"/>
      <c r="S15" s="776"/>
      <c r="T15" s="776"/>
      <c r="U15" s="776"/>
      <c r="V15" s="776"/>
      <c r="W15" s="776"/>
      <c r="X15" s="776"/>
      <c r="Y15" s="777" t="s">
        <v>1174</v>
      </c>
      <c r="Z15" s="778"/>
      <c r="AA15" s="778"/>
      <c r="AB15" s="779" t="str">
        <f>IFERROR(VLOOKUP(AL15,'データ（学校番号・国番号等）'!E2:F208,2,FALSE),"自動表示")</f>
        <v>米国</v>
      </c>
      <c r="AC15" s="779"/>
      <c r="AD15" s="779"/>
      <c r="AE15" s="779"/>
      <c r="AF15" s="779"/>
      <c r="AG15" s="779"/>
      <c r="AH15" s="779"/>
      <c r="AI15" s="777" t="s">
        <v>974</v>
      </c>
      <c r="AJ15" s="778"/>
      <c r="AK15" s="778"/>
      <c r="AL15" s="780" t="s">
        <v>1008</v>
      </c>
      <c r="AM15" s="781"/>
      <c r="AN15" s="781"/>
      <c r="AO15" s="781"/>
      <c r="AP15" s="781"/>
      <c r="AQ15" s="782"/>
    </row>
    <row r="16" spans="2:49" s="238" customFormat="1" ht="4.5" customHeight="1" thickTop="1">
      <c r="B16" s="249"/>
      <c r="C16" s="249"/>
      <c r="D16" s="249"/>
      <c r="E16" s="249"/>
      <c r="F16" s="249"/>
      <c r="G16" s="249"/>
      <c r="H16" s="249"/>
      <c r="I16" s="250"/>
      <c r="J16" s="250"/>
      <c r="K16" s="250"/>
      <c r="L16" s="250"/>
      <c r="M16" s="251"/>
      <c r="N16" s="252"/>
      <c r="O16" s="252"/>
      <c r="P16" s="252"/>
      <c r="Q16" s="252"/>
      <c r="R16" s="252"/>
      <c r="S16" s="252"/>
      <c r="T16" s="252"/>
      <c r="U16" s="252"/>
      <c r="V16" s="252"/>
      <c r="W16" s="252"/>
      <c r="X16" s="252"/>
      <c r="Y16" s="253"/>
      <c r="Z16" s="254"/>
      <c r="AA16" s="254"/>
      <c r="AB16" s="253"/>
      <c r="AC16" s="253"/>
      <c r="AD16" s="253"/>
      <c r="AE16" s="253"/>
      <c r="AF16" s="253"/>
      <c r="AG16" s="253"/>
      <c r="AH16" s="253"/>
      <c r="AI16" s="253"/>
      <c r="AJ16" s="254"/>
      <c r="AK16" s="254"/>
      <c r="AL16" s="255"/>
      <c r="AM16" s="256"/>
      <c r="AN16" s="256"/>
      <c r="AO16" s="256"/>
      <c r="AP16" s="256"/>
      <c r="AQ16" s="256"/>
    </row>
    <row r="17" spans="2:86" ht="22.5" customHeight="1">
      <c r="B17" s="302" t="s">
        <v>17</v>
      </c>
      <c r="C17" s="303"/>
      <c r="D17" s="303"/>
      <c r="E17" s="303"/>
      <c r="F17" s="303"/>
      <c r="G17" s="303"/>
      <c r="H17" s="304"/>
      <c r="I17" s="762" t="s">
        <v>2480</v>
      </c>
      <c r="J17" s="763"/>
      <c r="K17" s="763"/>
      <c r="L17" s="763"/>
      <c r="M17" s="763"/>
      <c r="N17" s="763"/>
      <c r="O17" s="763"/>
      <c r="P17" s="763"/>
      <c r="Q17" s="763"/>
      <c r="R17" s="763"/>
      <c r="S17" s="763"/>
      <c r="T17" s="763"/>
      <c r="U17" s="763"/>
      <c r="V17" s="764"/>
      <c r="W17" s="367" t="s">
        <v>953</v>
      </c>
      <c r="X17" s="367"/>
      <c r="Y17" s="367"/>
      <c r="Z17" s="367"/>
      <c r="AA17" s="367"/>
      <c r="AB17" s="765" t="s">
        <v>2481</v>
      </c>
      <c r="AC17" s="641"/>
      <c r="AD17" s="641"/>
      <c r="AE17" s="641"/>
      <c r="AF17" s="641"/>
      <c r="AG17" s="641"/>
      <c r="AH17" s="641"/>
      <c r="AI17" s="641"/>
      <c r="AJ17" s="641"/>
      <c r="AK17" s="641"/>
      <c r="AL17" s="641"/>
      <c r="AM17" s="641"/>
      <c r="AN17" s="641"/>
      <c r="AO17" s="641"/>
      <c r="AP17" s="641"/>
      <c r="AQ17" s="642"/>
      <c r="AT17" s="126"/>
      <c r="AU17" s="126"/>
      <c r="AV17" s="126"/>
      <c r="AW17" s="126"/>
      <c r="AX17" s="126"/>
      <c r="AY17" s="126"/>
      <c r="AZ17" s="126"/>
      <c r="BA17" s="126"/>
      <c r="BB17" s="126"/>
      <c r="BC17" s="126"/>
      <c r="BD17" s="126"/>
      <c r="BE17" s="126"/>
      <c r="BF17" s="126"/>
      <c r="BG17" s="126"/>
      <c r="BH17" s="126"/>
      <c r="BI17" s="126"/>
      <c r="BJ17" s="126"/>
      <c r="BK17" s="126"/>
      <c r="BL17" s="126"/>
      <c r="BM17" s="126"/>
      <c r="BN17" s="126"/>
      <c r="BO17" s="126"/>
      <c r="BP17" s="126"/>
      <c r="BQ17" s="126"/>
      <c r="BR17" s="126"/>
      <c r="BS17" s="126"/>
      <c r="BT17" s="126"/>
      <c r="BU17" s="126"/>
      <c r="BV17" s="126"/>
      <c r="BW17" s="126"/>
      <c r="BX17" s="126"/>
      <c r="BY17" s="126"/>
      <c r="BZ17" s="126"/>
      <c r="CA17" s="126"/>
      <c r="CB17" s="126"/>
      <c r="CC17" s="126"/>
      <c r="CD17" s="126"/>
      <c r="CE17" s="126"/>
      <c r="CF17" s="126"/>
      <c r="CG17" s="126"/>
      <c r="CH17" s="126"/>
    </row>
    <row r="18" spans="2:86" ht="20.100000000000001" customHeight="1">
      <c r="B18" s="313" t="s">
        <v>2427</v>
      </c>
      <c r="C18" s="347"/>
      <c r="D18" s="347"/>
      <c r="E18" s="347"/>
      <c r="F18" s="347"/>
      <c r="G18" s="347"/>
      <c r="H18" s="348"/>
      <c r="I18" s="333" t="s">
        <v>18</v>
      </c>
      <c r="J18" s="334"/>
      <c r="K18" s="334"/>
      <c r="L18" s="334"/>
      <c r="M18" s="334"/>
      <c r="N18" s="766" t="s">
        <v>87</v>
      </c>
      <c r="O18" s="766"/>
      <c r="P18" s="766"/>
      <c r="Q18" s="766"/>
      <c r="R18" s="766"/>
      <c r="S18" s="766"/>
      <c r="T18" s="766"/>
      <c r="U18" s="766"/>
      <c r="V18" s="766"/>
      <c r="W18" s="766"/>
      <c r="X18" s="766"/>
      <c r="Y18" s="766"/>
      <c r="Z18" s="107" t="s">
        <v>19</v>
      </c>
      <c r="AA18" s="366" t="s">
        <v>20</v>
      </c>
      <c r="AB18" s="366"/>
      <c r="AC18" s="366"/>
      <c r="AD18" s="366"/>
      <c r="AE18" s="366"/>
      <c r="AF18" s="766" t="s">
        <v>2483</v>
      </c>
      <c r="AG18" s="766"/>
      <c r="AH18" s="766"/>
      <c r="AI18" s="766"/>
      <c r="AJ18" s="766"/>
      <c r="AK18" s="766"/>
      <c r="AL18" s="766"/>
      <c r="AM18" s="766"/>
      <c r="AN18" s="766"/>
      <c r="AO18" s="766"/>
      <c r="AP18" s="766"/>
      <c r="AQ18" s="109" t="s">
        <v>19</v>
      </c>
    </row>
    <row r="19" spans="2:86" ht="48" customHeight="1">
      <c r="B19" s="349"/>
      <c r="C19" s="350"/>
      <c r="D19" s="350"/>
      <c r="E19" s="350"/>
      <c r="F19" s="350"/>
      <c r="G19" s="350"/>
      <c r="H19" s="351"/>
      <c r="I19" s="333" t="s">
        <v>21</v>
      </c>
      <c r="J19" s="334"/>
      <c r="K19" s="753" t="s">
        <v>2634</v>
      </c>
      <c r="L19" s="753"/>
      <c r="M19" s="753"/>
      <c r="N19" s="753"/>
      <c r="O19" s="753"/>
      <c r="P19" s="753"/>
      <c r="Q19" s="753"/>
      <c r="R19" s="753"/>
      <c r="S19" s="753"/>
      <c r="T19" s="753"/>
      <c r="U19" s="753"/>
      <c r="V19" s="753"/>
      <c r="W19" s="753"/>
      <c r="X19" s="753"/>
      <c r="Y19" s="753"/>
      <c r="Z19" s="753"/>
      <c r="AA19" s="753"/>
      <c r="AB19" s="753"/>
      <c r="AC19" s="753"/>
      <c r="AD19" s="753"/>
      <c r="AE19" s="753"/>
      <c r="AF19" s="753"/>
      <c r="AG19" s="753"/>
      <c r="AH19" s="753"/>
      <c r="AI19" s="753"/>
      <c r="AJ19" s="753"/>
      <c r="AK19" s="753"/>
      <c r="AL19" s="753"/>
      <c r="AM19" s="458" t="s">
        <v>955</v>
      </c>
      <c r="AN19" s="458"/>
      <c r="AO19" s="458"/>
      <c r="AP19" s="458"/>
      <c r="AQ19" s="459"/>
    </row>
    <row r="20" spans="2:86" ht="15.95" customHeight="1">
      <c r="B20" s="313" t="s">
        <v>22</v>
      </c>
      <c r="C20" s="314"/>
      <c r="D20" s="314"/>
      <c r="E20" s="314"/>
      <c r="F20" s="314"/>
      <c r="G20" s="314"/>
      <c r="H20" s="315"/>
      <c r="I20" s="307" t="s">
        <v>23</v>
      </c>
      <c r="J20" s="307"/>
      <c r="K20" s="307"/>
      <c r="L20" s="307"/>
      <c r="M20" s="307" t="s">
        <v>24</v>
      </c>
      <c r="N20" s="307"/>
      <c r="O20" s="307"/>
      <c r="P20" s="754" t="s">
        <v>2634</v>
      </c>
      <c r="Q20" s="755"/>
      <c r="R20" s="755"/>
      <c r="S20" s="755"/>
      <c r="T20" s="755"/>
      <c r="U20" s="755"/>
      <c r="V20" s="755"/>
      <c r="W20" s="755"/>
      <c r="X20" s="755"/>
      <c r="Y20" s="755"/>
      <c r="Z20" s="755"/>
      <c r="AA20" s="755"/>
      <c r="AB20" s="755"/>
      <c r="AC20" s="755"/>
      <c r="AD20" s="755"/>
      <c r="AE20" s="755"/>
      <c r="AF20" s="755"/>
      <c r="AG20" s="755"/>
      <c r="AH20" s="755"/>
      <c r="AI20" s="755"/>
      <c r="AJ20" s="755"/>
      <c r="AK20" s="755"/>
      <c r="AL20" s="755"/>
      <c r="AM20" s="755"/>
      <c r="AN20" s="755"/>
      <c r="AO20" s="755"/>
      <c r="AP20" s="755"/>
      <c r="AQ20" s="756"/>
    </row>
    <row r="21" spans="2:86" ht="39.950000000000003" customHeight="1">
      <c r="B21" s="316"/>
      <c r="C21" s="317"/>
      <c r="D21" s="317"/>
      <c r="E21" s="317"/>
      <c r="F21" s="317"/>
      <c r="G21" s="317"/>
      <c r="H21" s="318"/>
      <c r="I21" s="759" t="s">
        <v>58</v>
      </c>
      <c r="J21" s="760"/>
      <c r="K21" s="760"/>
      <c r="L21" s="761"/>
      <c r="M21" s="307"/>
      <c r="N21" s="307"/>
      <c r="O21" s="307"/>
      <c r="P21" s="757"/>
      <c r="Q21" s="621"/>
      <c r="R21" s="621"/>
      <c r="S21" s="621"/>
      <c r="T21" s="621"/>
      <c r="U21" s="621"/>
      <c r="V21" s="621"/>
      <c r="W21" s="621"/>
      <c r="X21" s="621"/>
      <c r="Y21" s="621"/>
      <c r="Z21" s="621"/>
      <c r="AA21" s="621"/>
      <c r="AB21" s="621"/>
      <c r="AC21" s="621"/>
      <c r="AD21" s="621"/>
      <c r="AE21" s="621"/>
      <c r="AF21" s="621"/>
      <c r="AG21" s="621"/>
      <c r="AH21" s="621"/>
      <c r="AI21" s="621"/>
      <c r="AJ21" s="621"/>
      <c r="AK21" s="621"/>
      <c r="AL21" s="621"/>
      <c r="AM21" s="621"/>
      <c r="AN21" s="621"/>
      <c r="AO21" s="621"/>
      <c r="AP21" s="621"/>
      <c r="AQ21" s="758"/>
    </row>
    <row r="22" spans="2:86" ht="20.100000000000001" customHeight="1">
      <c r="B22" s="307" t="s">
        <v>2783</v>
      </c>
      <c r="C22" s="307"/>
      <c r="D22" s="307"/>
      <c r="E22" s="307"/>
      <c r="F22" s="307"/>
      <c r="G22" s="307"/>
      <c r="H22" s="307"/>
      <c r="I22" s="379" t="s">
        <v>0</v>
      </c>
      <c r="J22" s="380"/>
      <c r="K22" s="380"/>
      <c r="L22" s="380"/>
      <c r="M22" s="380"/>
      <c r="N22" s="380"/>
      <c r="O22" s="736" t="s">
        <v>2635</v>
      </c>
      <c r="P22" s="736"/>
      <c r="Q22" s="736"/>
      <c r="R22" s="736"/>
      <c r="S22" s="736"/>
      <c r="T22" s="736"/>
      <c r="U22" s="736"/>
      <c r="V22" s="736"/>
      <c r="W22" s="736"/>
      <c r="X22" s="736"/>
      <c r="Y22" s="736"/>
      <c r="Z22" s="736"/>
      <c r="AA22" s="736"/>
      <c r="AB22" s="736"/>
      <c r="AC22" s="736"/>
      <c r="AD22" s="736"/>
      <c r="AE22" s="736"/>
      <c r="AF22" s="736"/>
      <c r="AG22" s="736"/>
      <c r="AH22" s="736"/>
      <c r="AI22" s="736"/>
      <c r="AJ22" s="736"/>
      <c r="AK22" s="736"/>
      <c r="AL22" s="736"/>
      <c r="AM22" s="736"/>
      <c r="AN22" s="736"/>
      <c r="AO22" s="736"/>
      <c r="AP22" s="736"/>
      <c r="AQ22" s="737"/>
    </row>
    <row r="23" spans="2:86" ht="20.100000000000001" customHeight="1" thickBot="1">
      <c r="B23" s="307"/>
      <c r="C23" s="307"/>
      <c r="D23" s="307"/>
      <c r="E23" s="307"/>
      <c r="F23" s="307"/>
      <c r="G23" s="307"/>
      <c r="H23" s="307"/>
      <c r="I23" s="381" t="s">
        <v>25</v>
      </c>
      <c r="J23" s="382"/>
      <c r="K23" s="382"/>
      <c r="L23" s="382"/>
      <c r="M23" s="382"/>
      <c r="N23" s="382"/>
      <c r="O23" s="643" t="s">
        <v>2636</v>
      </c>
      <c r="P23" s="643"/>
      <c r="Q23" s="643"/>
      <c r="R23" s="643"/>
      <c r="S23" s="643"/>
      <c r="T23" s="643"/>
      <c r="U23" s="643"/>
      <c r="V23" s="643"/>
      <c r="W23" s="643"/>
      <c r="X23" s="643"/>
      <c r="Y23" s="738"/>
      <c r="Z23" s="738"/>
      <c r="AA23" s="738"/>
      <c r="AB23" s="738"/>
      <c r="AC23" s="738"/>
      <c r="AD23" s="738"/>
      <c r="AE23" s="738"/>
      <c r="AF23" s="738"/>
      <c r="AG23" s="738"/>
      <c r="AH23" s="738"/>
      <c r="AI23" s="738"/>
      <c r="AJ23" s="738"/>
      <c r="AK23" s="738"/>
      <c r="AL23" s="738"/>
      <c r="AM23" s="738"/>
      <c r="AN23" s="738"/>
      <c r="AO23" s="738"/>
      <c r="AP23" s="738"/>
      <c r="AQ23" s="739"/>
    </row>
    <row r="24" spans="2:86" ht="20.100000000000001" customHeight="1" thickTop="1" thickBot="1">
      <c r="B24" s="307"/>
      <c r="C24" s="307"/>
      <c r="D24" s="307"/>
      <c r="E24" s="307"/>
      <c r="F24" s="307"/>
      <c r="G24" s="307"/>
      <c r="H24" s="307"/>
      <c r="I24" s="381" t="s">
        <v>26</v>
      </c>
      <c r="J24" s="382"/>
      <c r="K24" s="382"/>
      <c r="L24" s="382"/>
      <c r="M24" s="382"/>
      <c r="N24" s="382"/>
      <c r="O24" s="83" t="s">
        <v>11</v>
      </c>
      <c r="P24" s="591" t="s">
        <v>58</v>
      </c>
      <c r="Q24" s="591"/>
      <c r="R24" s="591"/>
      <c r="S24" s="591"/>
      <c r="T24" s="591"/>
      <c r="U24" s="591"/>
      <c r="V24" s="591"/>
      <c r="W24" s="591"/>
      <c r="X24" s="80" t="s">
        <v>27</v>
      </c>
      <c r="Y24" s="740" t="s">
        <v>2310</v>
      </c>
      <c r="Z24" s="741"/>
      <c r="AA24" s="741"/>
      <c r="AB24" s="741"/>
      <c r="AC24" s="741"/>
      <c r="AD24" s="741"/>
      <c r="AE24" s="741"/>
      <c r="AF24" s="741"/>
      <c r="AG24" s="257" t="s">
        <v>12</v>
      </c>
      <c r="AH24" s="679" t="s">
        <v>2309</v>
      </c>
      <c r="AI24" s="679"/>
      <c r="AJ24" s="679"/>
      <c r="AK24" s="679"/>
      <c r="AL24" s="679"/>
      <c r="AM24" s="679"/>
      <c r="AN24" s="679"/>
      <c r="AO24" s="679"/>
      <c r="AP24" s="679"/>
      <c r="AQ24" s="258" t="s">
        <v>27</v>
      </c>
    </row>
    <row r="25" spans="2:86" ht="20.100000000000001" customHeight="1" thickTop="1" thickBot="1">
      <c r="B25" s="735"/>
      <c r="C25" s="735"/>
      <c r="D25" s="735"/>
      <c r="E25" s="735"/>
      <c r="F25" s="735"/>
      <c r="G25" s="735"/>
      <c r="H25" s="735"/>
      <c r="I25" s="742">
        <v>2015</v>
      </c>
      <c r="J25" s="743"/>
      <c r="K25" s="744"/>
      <c r="L25" s="744"/>
      <c r="M25" s="83" t="s">
        <v>28</v>
      </c>
      <c r="N25" s="729">
        <v>3</v>
      </c>
      <c r="O25" s="729"/>
      <c r="P25" s="80" t="s">
        <v>9</v>
      </c>
      <c r="Q25" s="729" t="s">
        <v>59</v>
      </c>
      <c r="R25" s="729"/>
      <c r="S25" s="729"/>
      <c r="T25" s="729"/>
      <c r="U25" s="729"/>
      <c r="V25" s="729"/>
      <c r="W25" s="729"/>
      <c r="X25" s="259" t="s">
        <v>29</v>
      </c>
      <c r="Y25" s="730"/>
      <c r="Z25" s="730"/>
      <c r="AA25" s="730"/>
      <c r="AB25" s="730"/>
      <c r="AC25" s="730"/>
      <c r="AD25" s="730"/>
      <c r="AE25" s="730"/>
      <c r="AF25" s="730"/>
      <c r="AG25" s="83" t="s">
        <v>30</v>
      </c>
      <c r="AH25" s="382" t="s">
        <v>31</v>
      </c>
      <c r="AI25" s="382"/>
      <c r="AJ25" s="382"/>
      <c r="AK25" s="382"/>
      <c r="AL25" s="382"/>
      <c r="AM25" s="731">
        <v>16</v>
      </c>
      <c r="AN25" s="731"/>
      <c r="AO25" s="731"/>
      <c r="AP25" s="731"/>
      <c r="AQ25" s="260" t="s">
        <v>28</v>
      </c>
    </row>
    <row r="26" spans="2:86" ht="22.5" customHeight="1" thickTop="1" thickBot="1">
      <c r="B26" s="692" t="s">
        <v>34</v>
      </c>
      <c r="C26" s="693"/>
      <c r="D26" s="693"/>
      <c r="E26" s="693"/>
      <c r="F26" s="693"/>
      <c r="G26" s="693"/>
      <c r="H26" s="694"/>
      <c r="I26" s="732">
        <v>3</v>
      </c>
      <c r="J26" s="733"/>
      <c r="K26" s="733"/>
      <c r="L26" s="733"/>
      <c r="M26" s="733"/>
      <c r="N26" s="733"/>
      <c r="O26" s="733"/>
      <c r="P26" s="733"/>
      <c r="Q26" s="733"/>
      <c r="R26" s="734"/>
      <c r="S26" s="261"/>
      <c r="T26" s="749" t="s">
        <v>2318</v>
      </c>
      <c r="U26" s="750"/>
      <c r="V26" s="750"/>
      <c r="W26" s="750"/>
      <c r="X26" s="750"/>
      <c r="Y26" s="750"/>
      <c r="Z26" s="750"/>
      <c r="AA26" s="750"/>
      <c r="AB26" s="750"/>
      <c r="AC26" s="750"/>
      <c r="AD26" s="750"/>
      <c r="AE26" s="745" t="s">
        <v>2314</v>
      </c>
      <c r="AF26" s="745"/>
      <c r="AG26" s="745"/>
      <c r="AH26" s="745"/>
      <c r="AI26" s="745"/>
      <c r="AJ26" s="745"/>
      <c r="AK26" s="745"/>
      <c r="AL26" s="745"/>
      <c r="AM26" s="745"/>
      <c r="AN26" s="745"/>
      <c r="AO26" s="745"/>
      <c r="AP26" s="745"/>
      <c r="AQ26" s="746"/>
    </row>
    <row r="27" spans="2:86" s="238" customFormat="1" ht="3.75" customHeight="1" thickTop="1" thickBot="1">
      <c r="B27" s="233"/>
      <c r="C27" s="233"/>
      <c r="D27" s="233"/>
      <c r="E27" s="233"/>
      <c r="F27" s="233"/>
      <c r="G27" s="233"/>
      <c r="H27" s="233"/>
      <c r="I27" s="244"/>
      <c r="J27" s="244"/>
      <c r="K27" s="244"/>
      <c r="L27" s="244"/>
      <c r="M27" s="245"/>
      <c r="N27" s="246"/>
      <c r="O27" s="246"/>
      <c r="P27" s="246"/>
      <c r="Q27" s="246"/>
      <c r="R27" s="246"/>
      <c r="S27" s="246"/>
      <c r="T27" s="751"/>
      <c r="U27" s="752"/>
      <c r="V27" s="752"/>
      <c r="W27" s="752"/>
      <c r="X27" s="752"/>
      <c r="Y27" s="752"/>
      <c r="Z27" s="752"/>
      <c r="AA27" s="752"/>
      <c r="AB27" s="752"/>
      <c r="AC27" s="752"/>
      <c r="AD27" s="752"/>
      <c r="AE27" s="747"/>
      <c r="AF27" s="747"/>
      <c r="AG27" s="747"/>
      <c r="AH27" s="747"/>
      <c r="AI27" s="747"/>
      <c r="AJ27" s="747"/>
      <c r="AK27" s="747"/>
      <c r="AL27" s="747"/>
      <c r="AM27" s="747"/>
      <c r="AN27" s="747"/>
      <c r="AO27" s="747"/>
      <c r="AP27" s="747"/>
      <c r="AQ27" s="748"/>
    </row>
    <row r="28" spans="2:86" ht="23.25" customHeight="1" thickTop="1" thickBot="1">
      <c r="B28" s="724" t="s">
        <v>1176</v>
      </c>
      <c r="C28" s="725"/>
      <c r="D28" s="725"/>
      <c r="E28" s="725"/>
      <c r="F28" s="725"/>
      <c r="G28" s="725"/>
      <c r="H28" s="726"/>
      <c r="I28" s="727" t="s">
        <v>1177</v>
      </c>
      <c r="J28" s="728"/>
      <c r="K28" s="728"/>
      <c r="L28" s="728"/>
      <c r="M28" s="728"/>
      <c r="N28" s="728"/>
      <c r="O28" s="728"/>
      <c r="P28" s="728"/>
      <c r="Q28" s="590" t="s">
        <v>1179</v>
      </c>
      <c r="R28" s="590"/>
      <c r="S28" s="590"/>
      <c r="T28" s="326"/>
      <c r="U28" s="326"/>
      <c r="V28" s="326"/>
      <c r="W28" s="355" t="s">
        <v>1178</v>
      </c>
      <c r="X28" s="355"/>
      <c r="Y28" s="355"/>
      <c r="Z28" s="487"/>
      <c r="AA28" s="488"/>
      <c r="AB28" s="494" t="s">
        <v>1225</v>
      </c>
      <c r="AC28" s="496"/>
      <c r="AD28" s="496"/>
      <c r="AE28" s="496"/>
      <c r="AF28" s="721"/>
      <c r="AG28" s="721"/>
      <c r="AH28" s="721"/>
      <c r="AI28" s="721"/>
      <c r="AJ28" s="721"/>
      <c r="AK28" s="721"/>
      <c r="AL28" s="722" t="s">
        <v>1226</v>
      </c>
      <c r="AM28" s="722"/>
      <c r="AN28" s="722"/>
      <c r="AO28" s="721"/>
      <c r="AP28" s="721"/>
      <c r="AQ28" s="723"/>
    </row>
    <row r="29" spans="2:86" ht="22.5" customHeight="1" thickTop="1" thickBot="1">
      <c r="B29" s="710" t="s">
        <v>2551</v>
      </c>
      <c r="C29" s="314"/>
      <c r="D29" s="314"/>
      <c r="E29" s="314"/>
      <c r="F29" s="314"/>
      <c r="G29" s="314"/>
      <c r="H29" s="315"/>
      <c r="I29" s="321" t="s">
        <v>1180</v>
      </c>
      <c r="J29" s="322"/>
      <c r="K29" s="322"/>
      <c r="L29" s="322" t="s">
        <v>2340</v>
      </c>
      <c r="M29" s="322"/>
      <c r="N29" s="306"/>
      <c r="O29" s="306"/>
      <c r="P29" s="322" t="s">
        <v>2341</v>
      </c>
      <c r="Q29" s="322"/>
      <c r="R29" s="322"/>
      <c r="S29" s="322"/>
      <c r="T29" s="322"/>
      <c r="U29" s="326"/>
      <c r="V29" s="326"/>
      <c r="W29" s="326"/>
      <c r="X29" s="357" t="s">
        <v>1181</v>
      </c>
      <c r="Y29" s="358"/>
      <c r="Z29" s="492"/>
      <c r="AA29" s="493"/>
      <c r="AB29" s="494" t="s">
        <v>1225</v>
      </c>
      <c r="AC29" s="495"/>
      <c r="AD29" s="495"/>
      <c r="AE29" s="495"/>
      <c r="AF29" s="717" t="s">
        <v>2482</v>
      </c>
      <c r="AG29" s="718"/>
      <c r="AH29" s="718"/>
      <c r="AI29" s="718"/>
      <c r="AJ29" s="718"/>
      <c r="AK29" s="718"/>
      <c r="AL29" s="719" t="s">
        <v>1226</v>
      </c>
      <c r="AM29" s="719"/>
      <c r="AN29" s="719"/>
      <c r="AO29" s="718">
        <f>N30+W30+AE30+AN30</f>
        <v>1095</v>
      </c>
      <c r="AP29" s="718"/>
      <c r="AQ29" s="720"/>
      <c r="AR29" s="100"/>
      <c r="AS29" s="100"/>
      <c r="AU29" s="100"/>
      <c r="AV29" s="100"/>
      <c r="AW29" s="100"/>
      <c r="AX29" s="100"/>
    </row>
    <row r="30" spans="2:86" ht="22.5" customHeight="1" thickTop="1" thickBot="1">
      <c r="B30" s="711"/>
      <c r="C30" s="712"/>
      <c r="D30" s="712"/>
      <c r="E30" s="712"/>
      <c r="F30" s="712"/>
      <c r="G30" s="712"/>
      <c r="H30" s="713"/>
      <c r="I30" s="701" t="s">
        <v>2556</v>
      </c>
      <c r="J30" s="702"/>
      <c r="K30" s="702"/>
      <c r="L30" s="702"/>
      <c r="M30" s="702"/>
      <c r="N30" s="703">
        <v>400</v>
      </c>
      <c r="O30" s="703"/>
      <c r="P30" s="704"/>
      <c r="Q30" s="701" t="s">
        <v>2557</v>
      </c>
      <c r="R30" s="702"/>
      <c r="S30" s="702"/>
      <c r="T30" s="702"/>
      <c r="U30" s="702"/>
      <c r="V30" s="702"/>
      <c r="W30" s="705">
        <v>385</v>
      </c>
      <c r="X30" s="705"/>
      <c r="Y30" s="706"/>
      <c r="Z30" s="701" t="s">
        <v>2559</v>
      </c>
      <c r="AA30" s="702"/>
      <c r="AB30" s="702"/>
      <c r="AC30" s="702"/>
      <c r="AD30" s="702"/>
      <c r="AE30" s="707">
        <v>160</v>
      </c>
      <c r="AF30" s="708"/>
      <c r="AG30" s="708"/>
      <c r="AH30" s="709"/>
      <c r="AI30" s="688" t="s">
        <v>2558</v>
      </c>
      <c r="AJ30" s="689"/>
      <c r="AK30" s="689"/>
      <c r="AL30" s="689"/>
      <c r="AM30" s="689"/>
      <c r="AN30" s="690">
        <v>150</v>
      </c>
      <c r="AO30" s="690"/>
      <c r="AP30" s="690"/>
      <c r="AQ30" s="691"/>
      <c r="AR30" s="100"/>
      <c r="AS30" s="100"/>
      <c r="AU30" s="100"/>
      <c r="AV30" s="100"/>
      <c r="AW30" s="100"/>
      <c r="AX30" s="100"/>
    </row>
    <row r="31" spans="2:86" s="238" customFormat="1" ht="3.75" customHeight="1" thickTop="1" thickBot="1">
      <c r="B31" s="233"/>
      <c r="C31" s="233"/>
      <c r="D31" s="233"/>
      <c r="E31" s="233"/>
      <c r="F31" s="233"/>
      <c r="G31" s="233"/>
      <c r="H31" s="233"/>
      <c r="I31" s="244"/>
      <c r="J31" s="244"/>
      <c r="K31" s="244"/>
      <c r="L31" s="244"/>
      <c r="M31" s="245"/>
      <c r="N31" s="246"/>
      <c r="O31" s="246"/>
      <c r="P31" s="246"/>
      <c r="Q31" s="246"/>
      <c r="R31" s="246"/>
      <c r="S31" s="246"/>
      <c r="T31" s="246"/>
      <c r="U31" s="246"/>
      <c r="V31" s="246"/>
      <c r="W31" s="246"/>
      <c r="X31" s="246"/>
      <c r="Y31" s="240"/>
      <c r="Z31" s="242"/>
      <c r="AA31" s="242"/>
      <c r="AB31" s="240"/>
      <c r="AC31" s="240"/>
      <c r="AD31" s="240"/>
      <c r="AE31" s="240"/>
      <c r="AF31" s="240"/>
      <c r="AG31" s="240"/>
      <c r="AH31" s="240"/>
      <c r="AI31" s="240"/>
      <c r="AJ31" s="242"/>
      <c r="AK31" s="242"/>
      <c r="AL31" s="247"/>
      <c r="AM31" s="248"/>
      <c r="AN31" s="248"/>
      <c r="AO31" s="248"/>
      <c r="AP31" s="248"/>
      <c r="AQ31" s="248"/>
    </row>
    <row r="32" spans="2:86" s="13" customFormat="1" ht="22.5" customHeight="1" thickTop="1" thickBot="1">
      <c r="B32" s="692" t="s">
        <v>2552</v>
      </c>
      <c r="C32" s="693"/>
      <c r="D32" s="693"/>
      <c r="E32" s="693"/>
      <c r="F32" s="693"/>
      <c r="G32" s="693"/>
      <c r="H32" s="694"/>
      <c r="I32" s="695">
        <v>2026</v>
      </c>
      <c r="J32" s="696"/>
      <c r="K32" s="696"/>
      <c r="L32" s="262" t="s">
        <v>28</v>
      </c>
      <c r="M32" s="697">
        <v>10</v>
      </c>
      <c r="N32" s="697"/>
      <c r="O32" s="697"/>
      <c r="P32" s="698" t="s">
        <v>35</v>
      </c>
      <c r="Q32" s="698"/>
      <c r="R32" s="698"/>
      <c r="S32" s="263"/>
      <c r="T32" s="699">
        <v>20</v>
      </c>
      <c r="U32" s="700"/>
      <c r="V32" s="697" t="s">
        <v>155</v>
      </c>
      <c r="W32" s="697"/>
      <c r="X32" s="264" t="s">
        <v>8</v>
      </c>
      <c r="Y32" s="697">
        <v>9</v>
      </c>
      <c r="Z32" s="697"/>
      <c r="AA32" s="697"/>
      <c r="AB32" s="698" t="s">
        <v>36</v>
      </c>
      <c r="AC32" s="698"/>
      <c r="AD32" s="698"/>
      <c r="AE32" s="264"/>
      <c r="AF32" s="264"/>
      <c r="AG32" s="714">
        <f>IF(Y32="","",DATEDIF(DATE("2025",M32,1),IF(Y32="12",DATE(V32+2000,1,1),DATE(V32+2000,Y32+1,1)),"M"))</f>
        <v>24</v>
      </c>
      <c r="AH32" s="714"/>
      <c r="AI32" s="714"/>
      <c r="AJ32" s="714"/>
      <c r="AK32" s="715" t="s">
        <v>37</v>
      </c>
      <c r="AL32" s="715"/>
      <c r="AM32" s="715"/>
      <c r="AN32" s="715"/>
      <c r="AO32" s="715"/>
      <c r="AP32" s="715"/>
      <c r="AQ32" s="716"/>
      <c r="AR32" s="8" t="str">
        <f>IF(M32="","",I32&amp;"."&amp;M32)</f>
        <v>2026.10</v>
      </c>
      <c r="AS32" s="8"/>
      <c r="AT32" s="100"/>
    </row>
    <row r="33" spans="2:46" s="238" customFormat="1" ht="4.5" customHeight="1" thickTop="1" thickBot="1">
      <c r="B33" s="233"/>
      <c r="C33" s="233"/>
      <c r="D33" s="233"/>
      <c r="E33" s="233"/>
      <c r="F33" s="233"/>
      <c r="G33" s="233"/>
      <c r="H33" s="233"/>
      <c r="I33" s="244"/>
      <c r="J33" s="244"/>
      <c r="K33" s="244"/>
      <c r="L33" s="244"/>
      <c r="M33" s="245"/>
      <c r="N33" s="246"/>
      <c r="O33" s="246"/>
      <c r="P33" s="246"/>
      <c r="Q33" s="246"/>
      <c r="R33" s="246"/>
      <c r="S33" s="246"/>
      <c r="T33" s="246"/>
      <c r="U33" s="246"/>
      <c r="V33" s="246"/>
      <c r="W33" s="246"/>
      <c r="X33" s="246"/>
      <c r="Y33" s="240"/>
      <c r="Z33" s="242"/>
      <c r="AA33" s="242"/>
      <c r="AB33" s="240"/>
      <c r="AC33" s="240"/>
      <c r="AD33" s="240"/>
      <c r="AE33" s="240"/>
      <c r="AF33" s="240"/>
      <c r="AG33" s="240"/>
      <c r="AH33" s="240"/>
      <c r="AI33" s="240"/>
      <c r="AJ33" s="242"/>
      <c r="AK33" s="242"/>
      <c r="AL33" s="247"/>
      <c r="AM33" s="248"/>
      <c r="AN33" s="248"/>
      <c r="AO33" s="248"/>
      <c r="AP33" s="248"/>
      <c r="AQ33" s="248"/>
    </row>
    <row r="34" spans="2:46" s="13" customFormat="1" ht="22.5" customHeight="1" thickTop="1" thickBot="1">
      <c r="B34" s="674" t="s">
        <v>33</v>
      </c>
      <c r="C34" s="675"/>
      <c r="D34" s="675"/>
      <c r="E34" s="675"/>
      <c r="F34" s="675"/>
      <c r="G34" s="675"/>
      <c r="H34" s="676"/>
      <c r="I34" s="677">
        <v>2026</v>
      </c>
      <c r="J34" s="678"/>
      <c r="K34" s="678"/>
      <c r="L34" s="265" t="s">
        <v>28</v>
      </c>
      <c r="M34" s="679">
        <v>10</v>
      </c>
      <c r="N34" s="679"/>
      <c r="O34" s="679"/>
      <c r="P34" s="680" t="s">
        <v>35</v>
      </c>
      <c r="Q34" s="680"/>
      <c r="R34" s="680"/>
      <c r="S34" s="266"/>
      <c r="T34" s="681">
        <v>20</v>
      </c>
      <c r="U34" s="682"/>
      <c r="V34" s="679" t="s">
        <v>161</v>
      </c>
      <c r="W34" s="679"/>
      <c r="X34" s="267" t="s">
        <v>8</v>
      </c>
      <c r="Y34" s="679">
        <v>9</v>
      </c>
      <c r="Z34" s="679"/>
      <c r="AA34" s="679"/>
      <c r="AB34" s="680" t="s">
        <v>36</v>
      </c>
      <c r="AC34" s="680"/>
      <c r="AD34" s="680"/>
      <c r="AE34" s="267"/>
      <c r="AF34" s="267"/>
      <c r="AG34" s="651">
        <f>IF(Y34="","",DATEDIF(DATE("2025",M34,1),IF(Y34="12",DATE(V34+2000,1,1),DATE(V34+2000,Y34+1,1)),"M"))</f>
        <v>48</v>
      </c>
      <c r="AH34" s="651"/>
      <c r="AI34" s="651"/>
      <c r="AJ34" s="651"/>
      <c r="AK34" s="652" t="s">
        <v>37</v>
      </c>
      <c r="AL34" s="652"/>
      <c r="AM34" s="652"/>
      <c r="AN34" s="652"/>
      <c r="AO34" s="652"/>
      <c r="AP34" s="652"/>
      <c r="AQ34" s="653"/>
      <c r="AR34" s="8" t="str">
        <f>IF(V32="","",T32&amp;V32&amp;"."&amp;Y32)</f>
        <v>2027.9</v>
      </c>
      <c r="AS34" s="8"/>
    </row>
    <row r="35" spans="2:46" s="238" customFormat="1" ht="3.75" customHeight="1" thickTop="1" thickBot="1">
      <c r="B35" s="233"/>
      <c r="C35" s="233"/>
      <c r="D35" s="233"/>
      <c r="E35" s="233"/>
      <c r="F35" s="233"/>
      <c r="G35" s="233"/>
      <c r="H35" s="233"/>
      <c r="I35" s="244"/>
      <c r="J35" s="244"/>
      <c r="K35" s="244"/>
      <c r="L35" s="244"/>
      <c r="M35" s="245"/>
      <c r="N35" s="246"/>
      <c r="O35" s="246"/>
      <c r="P35" s="246"/>
      <c r="Q35" s="246"/>
      <c r="R35" s="246"/>
      <c r="S35" s="246"/>
      <c r="T35" s="246"/>
      <c r="U35" s="246"/>
      <c r="V35" s="246"/>
      <c r="W35" s="246"/>
      <c r="X35" s="246"/>
      <c r="Y35" s="240"/>
      <c r="Z35" s="242"/>
      <c r="AA35" s="242"/>
      <c r="AB35" s="240"/>
      <c r="AC35" s="240"/>
      <c r="AD35" s="240"/>
      <c r="AE35" s="240"/>
      <c r="AF35" s="240"/>
      <c r="AG35" s="240"/>
      <c r="AH35" s="240"/>
      <c r="AI35" s="240"/>
      <c r="AJ35" s="242"/>
      <c r="AK35" s="242"/>
      <c r="AL35" s="247"/>
      <c r="AM35" s="248"/>
      <c r="AN35" s="248"/>
      <c r="AO35" s="248"/>
      <c r="AP35" s="248"/>
      <c r="AQ35" s="248"/>
    </row>
    <row r="36" spans="2:46" ht="22.5" customHeight="1" thickTop="1" thickBot="1">
      <c r="B36" s="654" t="s">
        <v>2477</v>
      </c>
      <c r="C36" s="655"/>
      <c r="D36" s="655"/>
      <c r="E36" s="655"/>
      <c r="F36" s="655"/>
      <c r="G36" s="655"/>
      <c r="H36" s="656"/>
      <c r="I36" s="660" t="s">
        <v>38</v>
      </c>
      <c r="J36" s="660"/>
      <c r="K36" s="660"/>
      <c r="L36" s="660"/>
      <c r="M36" s="660"/>
      <c r="N36" s="660"/>
      <c r="O36" s="660"/>
      <c r="P36" s="661" t="s">
        <v>2637</v>
      </c>
      <c r="Q36" s="662"/>
      <c r="R36" s="662"/>
      <c r="S36" s="662"/>
      <c r="T36" s="662"/>
      <c r="U36" s="662"/>
      <c r="V36" s="662"/>
      <c r="W36" s="662"/>
      <c r="X36" s="662"/>
      <c r="Y36" s="662"/>
      <c r="Z36" s="662"/>
      <c r="AA36" s="662"/>
      <c r="AB36" s="663"/>
      <c r="AC36" s="663"/>
      <c r="AD36" s="663"/>
      <c r="AE36" s="663"/>
      <c r="AF36" s="663"/>
      <c r="AG36" s="663"/>
      <c r="AH36" s="663"/>
      <c r="AI36" s="663"/>
      <c r="AJ36" s="663"/>
      <c r="AK36" s="663"/>
      <c r="AL36" s="663"/>
      <c r="AM36" s="663"/>
      <c r="AN36" s="663"/>
      <c r="AO36" s="663"/>
      <c r="AP36" s="663"/>
      <c r="AQ36" s="664"/>
    </row>
    <row r="37" spans="2:46" ht="22.5" customHeight="1" thickTop="1" thickBot="1">
      <c r="B37" s="657"/>
      <c r="C37" s="658"/>
      <c r="D37" s="658"/>
      <c r="E37" s="658"/>
      <c r="F37" s="658"/>
      <c r="G37" s="658"/>
      <c r="H37" s="659"/>
      <c r="I37" s="665" t="s">
        <v>39</v>
      </c>
      <c r="J37" s="665"/>
      <c r="K37" s="665"/>
      <c r="L37" s="665"/>
      <c r="M37" s="665"/>
      <c r="N37" s="665"/>
      <c r="O37" s="665"/>
      <c r="P37" s="666" t="s">
        <v>2638</v>
      </c>
      <c r="Q37" s="667"/>
      <c r="R37" s="667"/>
      <c r="S37" s="667"/>
      <c r="T37" s="667"/>
      <c r="U37" s="667"/>
      <c r="V37" s="667"/>
      <c r="W37" s="667"/>
      <c r="X37" s="667"/>
      <c r="Y37" s="667"/>
      <c r="Z37" s="667"/>
      <c r="AA37" s="667"/>
      <c r="AB37" s="668" t="s">
        <v>1195</v>
      </c>
      <c r="AC37" s="669"/>
      <c r="AD37" s="669"/>
      <c r="AE37" s="669"/>
      <c r="AF37" s="669"/>
      <c r="AG37" s="669"/>
      <c r="AH37" s="670"/>
      <c r="AI37" s="671" t="s">
        <v>72</v>
      </c>
      <c r="AJ37" s="672"/>
      <c r="AK37" s="672"/>
      <c r="AL37" s="672"/>
      <c r="AM37" s="672"/>
      <c r="AN37" s="672"/>
      <c r="AO37" s="672"/>
      <c r="AP37" s="672"/>
      <c r="AQ37" s="673"/>
    </row>
    <row r="38" spans="2:46" ht="13.5" customHeight="1" thickTop="1">
      <c r="B38" s="467" t="s">
        <v>40</v>
      </c>
      <c r="C38" s="468"/>
      <c r="D38" s="468"/>
      <c r="E38" s="468"/>
      <c r="F38" s="468"/>
      <c r="G38" s="468"/>
      <c r="H38" s="469"/>
      <c r="I38" s="683" t="s">
        <v>2639</v>
      </c>
      <c r="J38" s="684"/>
      <c r="K38" s="684"/>
      <c r="L38" s="684"/>
      <c r="M38" s="684"/>
      <c r="N38" s="684"/>
      <c r="O38" s="684"/>
      <c r="P38" s="684"/>
      <c r="Q38" s="684"/>
      <c r="R38" s="684"/>
      <c r="S38" s="684"/>
      <c r="T38" s="684"/>
      <c r="U38" s="684"/>
      <c r="V38" s="684"/>
      <c r="W38" s="684"/>
      <c r="X38" s="684"/>
      <c r="Y38" s="684"/>
      <c r="Z38" s="684"/>
      <c r="AA38" s="684"/>
      <c r="AB38" s="684"/>
      <c r="AC38" s="684"/>
      <c r="AD38" s="684"/>
      <c r="AE38" s="684"/>
      <c r="AF38" s="684"/>
      <c r="AG38" s="684"/>
      <c r="AH38" s="684"/>
      <c r="AI38" s="684"/>
      <c r="AJ38" s="684"/>
      <c r="AK38" s="684"/>
      <c r="AL38" s="684"/>
      <c r="AM38" s="684"/>
      <c r="AN38" s="684"/>
      <c r="AO38" s="684"/>
      <c r="AP38" s="684"/>
      <c r="AQ38" s="685"/>
    </row>
    <row r="39" spans="2:46" ht="13.5" customHeight="1">
      <c r="B39" s="467"/>
      <c r="C39" s="468"/>
      <c r="D39" s="468"/>
      <c r="E39" s="468"/>
      <c r="F39" s="468"/>
      <c r="G39" s="468"/>
      <c r="H39" s="469"/>
      <c r="I39" s="683"/>
      <c r="J39" s="684"/>
      <c r="K39" s="684"/>
      <c r="L39" s="684"/>
      <c r="M39" s="684"/>
      <c r="N39" s="684"/>
      <c r="O39" s="684"/>
      <c r="P39" s="684"/>
      <c r="Q39" s="684"/>
      <c r="R39" s="684"/>
      <c r="S39" s="684"/>
      <c r="T39" s="684"/>
      <c r="U39" s="684"/>
      <c r="V39" s="684"/>
      <c r="W39" s="684"/>
      <c r="X39" s="684"/>
      <c r="Y39" s="684"/>
      <c r="Z39" s="684"/>
      <c r="AA39" s="684"/>
      <c r="AB39" s="684"/>
      <c r="AC39" s="684"/>
      <c r="AD39" s="684"/>
      <c r="AE39" s="684"/>
      <c r="AF39" s="684"/>
      <c r="AG39" s="684"/>
      <c r="AH39" s="684"/>
      <c r="AI39" s="684"/>
      <c r="AJ39" s="684"/>
      <c r="AK39" s="684"/>
      <c r="AL39" s="684"/>
      <c r="AM39" s="684"/>
      <c r="AN39" s="684"/>
      <c r="AO39" s="684"/>
      <c r="AP39" s="684"/>
      <c r="AQ39" s="685"/>
    </row>
    <row r="40" spans="2:46" ht="13.5" customHeight="1">
      <c r="B40" s="467"/>
      <c r="C40" s="468"/>
      <c r="D40" s="468"/>
      <c r="E40" s="468"/>
      <c r="F40" s="468"/>
      <c r="G40" s="468"/>
      <c r="H40" s="469"/>
      <c r="I40" s="683"/>
      <c r="J40" s="684"/>
      <c r="K40" s="684"/>
      <c r="L40" s="684"/>
      <c r="M40" s="684"/>
      <c r="N40" s="684"/>
      <c r="O40" s="684"/>
      <c r="P40" s="684"/>
      <c r="Q40" s="684"/>
      <c r="R40" s="684"/>
      <c r="S40" s="684"/>
      <c r="T40" s="684"/>
      <c r="U40" s="684"/>
      <c r="V40" s="684"/>
      <c r="W40" s="684"/>
      <c r="X40" s="684"/>
      <c r="Y40" s="684"/>
      <c r="Z40" s="684"/>
      <c r="AA40" s="684"/>
      <c r="AB40" s="684"/>
      <c r="AC40" s="684"/>
      <c r="AD40" s="684"/>
      <c r="AE40" s="684"/>
      <c r="AF40" s="684"/>
      <c r="AG40" s="684"/>
      <c r="AH40" s="684"/>
      <c r="AI40" s="684"/>
      <c r="AJ40" s="684"/>
      <c r="AK40" s="684"/>
      <c r="AL40" s="684"/>
      <c r="AM40" s="684"/>
      <c r="AN40" s="684"/>
      <c r="AO40" s="684"/>
      <c r="AP40" s="684"/>
      <c r="AQ40" s="685"/>
    </row>
    <row r="41" spans="2:46" ht="13.5" customHeight="1">
      <c r="B41" s="467"/>
      <c r="C41" s="468"/>
      <c r="D41" s="468"/>
      <c r="E41" s="468"/>
      <c r="F41" s="468"/>
      <c r="G41" s="468"/>
      <c r="H41" s="469"/>
      <c r="I41" s="683"/>
      <c r="J41" s="684"/>
      <c r="K41" s="684"/>
      <c r="L41" s="684"/>
      <c r="M41" s="684"/>
      <c r="N41" s="684"/>
      <c r="O41" s="684"/>
      <c r="P41" s="684"/>
      <c r="Q41" s="684"/>
      <c r="R41" s="684"/>
      <c r="S41" s="684"/>
      <c r="T41" s="684"/>
      <c r="U41" s="684"/>
      <c r="V41" s="684"/>
      <c r="W41" s="684"/>
      <c r="X41" s="684"/>
      <c r="Y41" s="684"/>
      <c r="Z41" s="684"/>
      <c r="AA41" s="684"/>
      <c r="AB41" s="684"/>
      <c r="AC41" s="684"/>
      <c r="AD41" s="684"/>
      <c r="AE41" s="684"/>
      <c r="AF41" s="684"/>
      <c r="AG41" s="684"/>
      <c r="AH41" s="684"/>
      <c r="AI41" s="684"/>
      <c r="AJ41" s="684"/>
      <c r="AK41" s="684"/>
      <c r="AL41" s="684"/>
      <c r="AM41" s="684"/>
      <c r="AN41" s="684"/>
      <c r="AO41" s="684"/>
      <c r="AP41" s="684"/>
      <c r="AQ41" s="685"/>
    </row>
    <row r="42" spans="2:46" ht="13.5" customHeight="1">
      <c r="B42" s="467"/>
      <c r="C42" s="468"/>
      <c r="D42" s="468"/>
      <c r="E42" s="468"/>
      <c r="F42" s="468"/>
      <c r="G42" s="468"/>
      <c r="H42" s="469"/>
      <c r="I42" s="683"/>
      <c r="J42" s="684"/>
      <c r="K42" s="684"/>
      <c r="L42" s="684"/>
      <c r="M42" s="684"/>
      <c r="N42" s="684"/>
      <c r="O42" s="684"/>
      <c r="P42" s="684"/>
      <c r="Q42" s="684"/>
      <c r="R42" s="684"/>
      <c r="S42" s="684"/>
      <c r="T42" s="684"/>
      <c r="U42" s="684"/>
      <c r="V42" s="684"/>
      <c r="W42" s="684"/>
      <c r="X42" s="684"/>
      <c r="Y42" s="684"/>
      <c r="Z42" s="684"/>
      <c r="AA42" s="684"/>
      <c r="AB42" s="684"/>
      <c r="AC42" s="684"/>
      <c r="AD42" s="684"/>
      <c r="AE42" s="684"/>
      <c r="AF42" s="684"/>
      <c r="AG42" s="684"/>
      <c r="AH42" s="684"/>
      <c r="AI42" s="684"/>
      <c r="AJ42" s="684"/>
      <c r="AK42" s="684"/>
      <c r="AL42" s="684"/>
      <c r="AM42" s="684"/>
      <c r="AN42" s="684"/>
      <c r="AO42" s="684"/>
      <c r="AP42" s="684"/>
      <c r="AQ42" s="685"/>
    </row>
    <row r="43" spans="2:46" ht="13.5" customHeight="1">
      <c r="B43" s="467"/>
      <c r="C43" s="468"/>
      <c r="D43" s="468"/>
      <c r="E43" s="468"/>
      <c r="F43" s="468"/>
      <c r="G43" s="468"/>
      <c r="H43" s="469"/>
      <c r="I43" s="683"/>
      <c r="J43" s="684"/>
      <c r="K43" s="684"/>
      <c r="L43" s="684"/>
      <c r="M43" s="684"/>
      <c r="N43" s="684"/>
      <c r="O43" s="684"/>
      <c r="P43" s="684"/>
      <c r="Q43" s="684"/>
      <c r="R43" s="684"/>
      <c r="S43" s="684"/>
      <c r="T43" s="684"/>
      <c r="U43" s="684"/>
      <c r="V43" s="684"/>
      <c r="W43" s="684"/>
      <c r="X43" s="684"/>
      <c r="Y43" s="684"/>
      <c r="Z43" s="684"/>
      <c r="AA43" s="684"/>
      <c r="AB43" s="684"/>
      <c r="AC43" s="684"/>
      <c r="AD43" s="684"/>
      <c r="AE43" s="684"/>
      <c r="AF43" s="684"/>
      <c r="AG43" s="684"/>
      <c r="AH43" s="684"/>
      <c r="AI43" s="684"/>
      <c r="AJ43" s="684"/>
      <c r="AK43" s="684"/>
      <c r="AL43" s="684"/>
      <c r="AM43" s="684"/>
      <c r="AN43" s="684"/>
      <c r="AO43" s="684"/>
      <c r="AP43" s="684"/>
      <c r="AQ43" s="685"/>
    </row>
    <row r="44" spans="2:46" ht="13.5" customHeight="1">
      <c r="B44" s="467"/>
      <c r="C44" s="468"/>
      <c r="D44" s="468"/>
      <c r="E44" s="468"/>
      <c r="F44" s="468"/>
      <c r="G44" s="468"/>
      <c r="H44" s="469"/>
      <c r="I44" s="683"/>
      <c r="J44" s="684"/>
      <c r="K44" s="684"/>
      <c r="L44" s="684"/>
      <c r="M44" s="684"/>
      <c r="N44" s="684"/>
      <c r="O44" s="684"/>
      <c r="P44" s="684"/>
      <c r="Q44" s="684"/>
      <c r="R44" s="684"/>
      <c r="S44" s="684"/>
      <c r="T44" s="684"/>
      <c r="U44" s="684"/>
      <c r="V44" s="684"/>
      <c r="W44" s="684"/>
      <c r="X44" s="684"/>
      <c r="Y44" s="684"/>
      <c r="Z44" s="684"/>
      <c r="AA44" s="684"/>
      <c r="AB44" s="684"/>
      <c r="AC44" s="684"/>
      <c r="AD44" s="684"/>
      <c r="AE44" s="684"/>
      <c r="AF44" s="684"/>
      <c r="AG44" s="684"/>
      <c r="AH44" s="684"/>
      <c r="AI44" s="684"/>
      <c r="AJ44" s="684"/>
      <c r="AK44" s="684"/>
      <c r="AL44" s="684"/>
      <c r="AM44" s="684"/>
      <c r="AN44" s="684"/>
      <c r="AO44" s="684"/>
      <c r="AP44" s="684"/>
      <c r="AQ44" s="685"/>
    </row>
    <row r="45" spans="2:46" ht="13.5" customHeight="1" thickBot="1">
      <c r="B45" s="470"/>
      <c r="C45" s="471"/>
      <c r="D45" s="471"/>
      <c r="E45" s="471"/>
      <c r="F45" s="471"/>
      <c r="G45" s="471"/>
      <c r="H45" s="472"/>
      <c r="I45" s="686"/>
      <c r="J45" s="687"/>
      <c r="K45" s="687"/>
      <c r="L45" s="687"/>
      <c r="M45" s="687"/>
      <c r="N45" s="687"/>
      <c r="O45" s="687"/>
      <c r="P45" s="687"/>
      <c r="Q45" s="687"/>
      <c r="R45" s="687"/>
      <c r="S45" s="687"/>
      <c r="T45" s="687"/>
      <c r="U45" s="687"/>
      <c r="V45" s="684"/>
      <c r="W45" s="684"/>
      <c r="X45" s="684"/>
      <c r="Y45" s="684"/>
      <c r="Z45" s="684"/>
      <c r="AA45" s="684"/>
      <c r="AB45" s="684"/>
      <c r="AC45" s="684"/>
      <c r="AD45" s="684"/>
      <c r="AE45" s="684"/>
      <c r="AF45" s="684"/>
      <c r="AG45" s="684"/>
      <c r="AH45" s="684"/>
      <c r="AI45" s="684"/>
      <c r="AJ45" s="684"/>
      <c r="AK45" s="684"/>
      <c r="AL45" s="684"/>
      <c r="AM45" s="684"/>
      <c r="AN45" s="684"/>
      <c r="AO45" s="684"/>
      <c r="AP45" s="684"/>
      <c r="AQ45" s="685"/>
    </row>
    <row r="46" spans="2:46" ht="22.5" customHeight="1" thickTop="1" thickBot="1">
      <c r="B46" s="399" t="s">
        <v>41</v>
      </c>
      <c r="C46" s="400"/>
      <c r="D46" s="400"/>
      <c r="E46" s="400"/>
      <c r="F46" s="400"/>
      <c r="G46" s="400"/>
      <c r="H46" s="401"/>
      <c r="I46" s="640" t="s">
        <v>83</v>
      </c>
      <c r="J46" s="620"/>
      <c r="K46" s="620"/>
      <c r="L46" s="620"/>
      <c r="M46" s="620"/>
      <c r="N46" s="620"/>
      <c r="O46" s="620"/>
      <c r="P46" s="620"/>
      <c r="Q46" s="620"/>
      <c r="R46" s="620"/>
      <c r="S46" s="620"/>
      <c r="T46" s="620"/>
      <c r="U46" s="620"/>
      <c r="V46" s="645" t="s">
        <v>959</v>
      </c>
      <c r="W46" s="646"/>
      <c r="X46" s="646"/>
      <c r="Y46" s="646"/>
      <c r="Z46" s="646"/>
      <c r="AA46" s="646"/>
      <c r="AB46" s="646"/>
      <c r="AC46" s="646"/>
      <c r="AD46" s="646"/>
      <c r="AE46" s="646"/>
      <c r="AF46" s="646"/>
      <c r="AG46" s="646"/>
      <c r="AH46" s="646"/>
      <c r="AI46" s="646"/>
      <c r="AJ46" s="646"/>
      <c r="AK46" s="646"/>
      <c r="AL46" s="646"/>
      <c r="AM46" s="647"/>
      <c r="AN46" s="648" t="s">
        <v>62</v>
      </c>
      <c r="AO46" s="649"/>
      <c r="AP46" s="649"/>
      <c r="AQ46" s="650"/>
    </row>
    <row r="47" spans="2:46" ht="22.5" hidden="1" customHeight="1">
      <c r="B47" s="399" t="s">
        <v>2384</v>
      </c>
      <c r="C47" s="400"/>
      <c r="D47" s="400"/>
      <c r="E47" s="400"/>
      <c r="F47" s="400"/>
      <c r="G47" s="400"/>
      <c r="H47" s="401"/>
      <c r="I47" s="512" t="str">
        <f>IF(OR(AB13="日本",AB15="自動表示"),"国内推薦者","新規渡日者")</f>
        <v>新規渡日者</v>
      </c>
      <c r="J47" s="513"/>
      <c r="K47" s="513"/>
      <c r="L47" s="513"/>
      <c r="M47" s="513"/>
      <c r="N47" s="513"/>
      <c r="O47" s="513"/>
      <c r="P47" s="513"/>
      <c r="Q47" s="513"/>
      <c r="R47" s="513"/>
      <c r="S47" s="513"/>
      <c r="T47" s="513"/>
      <c r="U47" s="514"/>
      <c r="V47" s="269"/>
      <c r="W47" s="270"/>
      <c r="X47" s="270"/>
      <c r="Y47" s="270"/>
      <c r="Z47" s="270"/>
      <c r="AA47" s="270"/>
      <c r="AB47" s="270"/>
      <c r="AC47" s="270"/>
      <c r="AD47" s="270"/>
      <c r="AE47" s="270"/>
      <c r="AF47" s="270"/>
      <c r="AG47" s="270"/>
      <c r="AH47" s="270"/>
      <c r="AI47" s="270"/>
      <c r="AJ47" s="270"/>
      <c r="AK47" s="270"/>
      <c r="AL47" s="270"/>
      <c r="AM47" s="270"/>
      <c r="AN47" s="270"/>
      <c r="AO47" s="270"/>
      <c r="AP47" s="270"/>
      <c r="AQ47" s="271"/>
      <c r="AT47" s="106"/>
    </row>
    <row r="48" spans="2:46" s="79" customFormat="1" ht="20.100000000000001" customHeight="1" thickTop="1">
      <c r="B48" s="481" t="s">
        <v>2325</v>
      </c>
      <c r="C48" s="481"/>
      <c r="D48" s="481"/>
      <c r="E48" s="481"/>
      <c r="F48" s="481"/>
      <c r="G48" s="481"/>
      <c r="H48" s="481"/>
      <c r="I48" s="482" t="s">
        <v>2326</v>
      </c>
      <c r="J48" s="483"/>
      <c r="K48" s="483"/>
      <c r="L48" s="483"/>
      <c r="M48" s="483"/>
      <c r="N48" s="483"/>
      <c r="O48" s="641" t="s">
        <v>2640</v>
      </c>
      <c r="P48" s="641"/>
      <c r="Q48" s="641"/>
      <c r="R48" s="641"/>
      <c r="S48" s="641"/>
      <c r="T48" s="641"/>
      <c r="U48" s="641"/>
      <c r="V48" s="641"/>
      <c r="W48" s="641"/>
      <c r="X48" s="641"/>
      <c r="Y48" s="641"/>
      <c r="Z48" s="641"/>
      <c r="AA48" s="641"/>
      <c r="AB48" s="641"/>
      <c r="AC48" s="641"/>
      <c r="AD48" s="641"/>
      <c r="AE48" s="641"/>
      <c r="AF48" s="641"/>
      <c r="AG48" s="641"/>
      <c r="AH48" s="641"/>
      <c r="AI48" s="641"/>
      <c r="AJ48" s="641"/>
      <c r="AK48" s="641"/>
      <c r="AL48" s="641"/>
      <c r="AM48" s="641"/>
      <c r="AN48" s="641"/>
      <c r="AO48" s="641"/>
      <c r="AP48" s="641"/>
      <c r="AQ48" s="642"/>
    </row>
    <row r="49" spans="2:47" s="79" customFormat="1" ht="20.100000000000001" customHeight="1">
      <c r="B49" s="481"/>
      <c r="C49" s="481"/>
      <c r="D49" s="481"/>
      <c r="E49" s="481"/>
      <c r="F49" s="481"/>
      <c r="G49" s="481"/>
      <c r="H49" s="481"/>
      <c r="I49" s="381" t="s">
        <v>2327</v>
      </c>
      <c r="J49" s="382"/>
      <c r="K49" s="382"/>
      <c r="L49" s="382"/>
      <c r="M49" s="382"/>
      <c r="N49" s="382"/>
      <c r="O49" s="643" t="s">
        <v>2486</v>
      </c>
      <c r="P49" s="643"/>
      <c r="Q49" s="643"/>
      <c r="R49" s="643"/>
      <c r="S49" s="643"/>
      <c r="T49" s="643"/>
      <c r="U49" s="643"/>
      <c r="V49" s="643"/>
      <c r="W49" s="643"/>
      <c r="X49" s="643"/>
      <c r="Y49" s="643"/>
      <c r="Z49" s="643"/>
      <c r="AA49" s="643"/>
      <c r="AB49" s="643"/>
      <c r="AC49" s="643"/>
      <c r="AD49" s="643"/>
      <c r="AE49" s="643"/>
      <c r="AF49" s="643"/>
      <c r="AG49" s="643"/>
      <c r="AH49" s="643"/>
      <c r="AI49" s="643"/>
      <c r="AJ49" s="643"/>
      <c r="AK49" s="643"/>
      <c r="AL49" s="643"/>
      <c r="AM49" s="643"/>
      <c r="AN49" s="643"/>
      <c r="AO49" s="643"/>
      <c r="AP49" s="643"/>
      <c r="AQ49" s="644"/>
    </row>
    <row r="50" spans="2:47" s="79" customFormat="1" ht="22.5" customHeight="1">
      <c r="B50" s="481"/>
      <c r="C50" s="481"/>
      <c r="D50" s="481"/>
      <c r="E50" s="481"/>
      <c r="F50" s="481"/>
      <c r="G50" s="481"/>
      <c r="H50" s="481"/>
      <c r="I50" s="381" t="s">
        <v>2328</v>
      </c>
      <c r="J50" s="382"/>
      <c r="K50" s="382"/>
      <c r="L50" s="382"/>
      <c r="M50" s="382"/>
      <c r="N50" s="382"/>
      <c r="O50" s="620">
        <v>2014</v>
      </c>
      <c r="P50" s="620"/>
      <c r="Q50" s="620"/>
      <c r="R50" s="620"/>
      <c r="S50" s="268"/>
      <c r="T50" s="82" t="s">
        <v>8</v>
      </c>
      <c r="U50" s="620">
        <v>10</v>
      </c>
      <c r="V50" s="620"/>
      <c r="W50" s="82" t="s">
        <v>9</v>
      </c>
      <c r="X50" s="95" t="s">
        <v>32</v>
      </c>
      <c r="Y50" s="620" t="s">
        <v>2329</v>
      </c>
      <c r="Z50" s="620"/>
      <c r="AA50" s="620"/>
      <c r="AB50" s="620"/>
      <c r="AC50" s="82" t="s">
        <v>8</v>
      </c>
      <c r="AD50" s="620" t="s">
        <v>2044</v>
      </c>
      <c r="AE50" s="620"/>
      <c r="AF50" s="272" t="s">
        <v>9</v>
      </c>
      <c r="AG50" s="273"/>
      <c r="AH50" s="273"/>
      <c r="AI50" s="273"/>
      <c r="AJ50" s="273"/>
      <c r="AK50" s="273"/>
      <c r="AL50" s="273"/>
      <c r="AM50" s="273"/>
      <c r="AN50" s="273"/>
      <c r="AO50" s="273"/>
      <c r="AP50" s="273"/>
      <c r="AQ50" s="274"/>
    </row>
    <row r="51" spans="2:47" ht="30" customHeight="1" thickBot="1">
      <c r="B51" s="402" t="s">
        <v>2553</v>
      </c>
      <c r="C51" s="627"/>
      <c r="D51" s="627"/>
      <c r="E51" s="627"/>
      <c r="F51" s="627"/>
      <c r="G51" s="627"/>
      <c r="H51" s="628"/>
      <c r="I51" s="629" t="s">
        <v>2485</v>
      </c>
      <c r="J51" s="630"/>
      <c r="K51" s="630"/>
      <c r="L51" s="630"/>
      <c r="M51" s="630"/>
      <c r="N51" s="630"/>
      <c r="O51" s="630"/>
      <c r="P51" s="630"/>
      <c r="Q51" s="630"/>
      <c r="R51" s="630"/>
      <c r="S51" s="630"/>
      <c r="T51" s="630"/>
      <c r="U51" s="630"/>
      <c r="V51" s="630"/>
      <c r="W51" s="630"/>
      <c r="X51" s="630"/>
      <c r="Y51" s="630"/>
      <c r="Z51" s="630"/>
      <c r="AA51" s="630"/>
      <c r="AB51" s="630"/>
      <c r="AC51" s="630"/>
      <c r="AD51" s="630"/>
      <c r="AE51" s="630"/>
      <c r="AF51" s="630"/>
      <c r="AG51" s="630"/>
      <c r="AH51" s="630"/>
      <c r="AI51" s="630"/>
      <c r="AJ51" s="630"/>
      <c r="AK51" s="630"/>
      <c r="AL51" s="630"/>
      <c r="AM51" s="630"/>
      <c r="AN51" s="630"/>
      <c r="AO51" s="630"/>
      <c r="AP51" s="630"/>
      <c r="AQ51" s="631"/>
    </row>
    <row r="52" spans="2:47" ht="22.5" customHeight="1" thickTop="1">
      <c r="B52" s="632" t="s">
        <v>2554</v>
      </c>
      <c r="C52" s="633"/>
      <c r="D52" s="633"/>
      <c r="E52" s="633"/>
      <c r="F52" s="633"/>
      <c r="G52" s="633"/>
      <c r="H52" s="634"/>
      <c r="I52" s="275" t="s">
        <v>12</v>
      </c>
      <c r="J52" s="639" t="s">
        <v>2699</v>
      </c>
      <c r="K52" s="639"/>
      <c r="L52" s="639"/>
      <c r="M52" s="639"/>
      <c r="N52" s="276" t="s">
        <v>27</v>
      </c>
      <c r="O52" s="277" t="s">
        <v>958</v>
      </c>
      <c r="P52" s="277"/>
      <c r="Q52" s="276"/>
      <c r="R52" s="278"/>
      <c r="S52" s="278"/>
      <c r="T52" s="278"/>
      <c r="U52" s="278"/>
      <c r="V52" s="279"/>
      <c r="W52" s="280"/>
      <c r="X52" s="280"/>
      <c r="Y52" s="280"/>
      <c r="Z52" s="279"/>
      <c r="AA52" s="280"/>
      <c r="AB52" s="280"/>
      <c r="AC52" s="280"/>
      <c r="AD52" s="280"/>
      <c r="AE52" s="280"/>
      <c r="AF52" s="280"/>
      <c r="AG52" s="280"/>
      <c r="AH52" s="280"/>
      <c r="AI52" s="281"/>
      <c r="AJ52" s="282"/>
      <c r="AK52" s="282"/>
      <c r="AL52" s="282"/>
      <c r="AM52" s="282"/>
      <c r="AN52" s="282"/>
      <c r="AO52" s="282"/>
      <c r="AP52" s="282"/>
      <c r="AQ52" s="283"/>
    </row>
    <row r="53" spans="2:47" ht="22.5" customHeight="1">
      <c r="B53" s="635"/>
      <c r="C53" s="406"/>
      <c r="D53" s="406"/>
      <c r="E53" s="406"/>
      <c r="F53" s="406"/>
      <c r="G53" s="406"/>
      <c r="H53" s="407"/>
      <c r="I53" s="640"/>
      <c r="J53" s="620"/>
      <c r="K53" s="620"/>
      <c r="L53" s="620"/>
      <c r="M53" s="15" t="s">
        <v>8</v>
      </c>
      <c r="N53" s="620" t="s">
        <v>2044</v>
      </c>
      <c r="O53" s="620"/>
      <c r="P53" s="284" t="s">
        <v>9</v>
      </c>
      <c r="Q53" s="285" t="s">
        <v>32</v>
      </c>
      <c r="R53" s="620"/>
      <c r="S53" s="620"/>
      <c r="T53" s="620"/>
      <c r="U53" s="620"/>
      <c r="V53" s="620"/>
      <c r="W53" s="14" t="s">
        <v>8</v>
      </c>
      <c r="X53" s="620" t="s">
        <v>2044</v>
      </c>
      <c r="Y53" s="620"/>
      <c r="Z53" s="286" t="s">
        <v>9</v>
      </c>
      <c r="AA53" s="434" t="s">
        <v>42</v>
      </c>
      <c r="AB53" s="434"/>
      <c r="AC53" s="434"/>
      <c r="AD53" s="622"/>
      <c r="AE53" s="622"/>
      <c r="AF53" s="622"/>
      <c r="AG53" s="622"/>
      <c r="AH53" s="622"/>
      <c r="AI53" s="622"/>
      <c r="AJ53" s="622"/>
      <c r="AK53" s="622"/>
      <c r="AL53" s="622"/>
      <c r="AM53" s="622"/>
      <c r="AN53" s="622"/>
      <c r="AO53" s="622"/>
      <c r="AP53" s="622"/>
      <c r="AQ53" s="287" t="s">
        <v>30</v>
      </c>
    </row>
    <row r="54" spans="2:47" ht="22.5" customHeight="1" thickBot="1">
      <c r="B54" s="636"/>
      <c r="C54" s="637"/>
      <c r="D54" s="637"/>
      <c r="E54" s="637"/>
      <c r="F54" s="637"/>
      <c r="G54" s="637"/>
      <c r="H54" s="638"/>
      <c r="I54" s="623"/>
      <c r="J54" s="624"/>
      <c r="K54" s="624"/>
      <c r="L54" s="624"/>
      <c r="M54" s="288" t="s">
        <v>8</v>
      </c>
      <c r="N54" s="624" t="s">
        <v>2044</v>
      </c>
      <c r="O54" s="624"/>
      <c r="P54" s="289" t="s">
        <v>9</v>
      </c>
      <c r="Q54" s="290" t="s">
        <v>32</v>
      </c>
      <c r="R54" s="624"/>
      <c r="S54" s="624"/>
      <c r="T54" s="624"/>
      <c r="U54" s="624"/>
      <c r="V54" s="624"/>
      <c r="W54" s="288" t="s">
        <v>8</v>
      </c>
      <c r="X54" s="624" t="s">
        <v>2044</v>
      </c>
      <c r="Y54" s="624"/>
      <c r="Z54" s="289" t="s">
        <v>9</v>
      </c>
      <c r="AA54" s="625" t="s">
        <v>42</v>
      </c>
      <c r="AB54" s="625"/>
      <c r="AC54" s="625"/>
      <c r="AD54" s="626"/>
      <c r="AE54" s="626"/>
      <c r="AF54" s="626"/>
      <c r="AG54" s="626"/>
      <c r="AH54" s="626"/>
      <c r="AI54" s="626"/>
      <c r="AJ54" s="626"/>
      <c r="AK54" s="626"/>
      <c r="AL54" s="626"/>
      <c r="AM54" s="626"/>
      <c r="AN54" s="626"/>
      <c r="AO54" s="626"/>
      <c r="AP54" s="626"/>
      <c r="AQ54" s="291" t="s">
        <v>30</v>
      </c>
    </row>
    <row r="55" spans="2:47" s="238" customFormat="1" ht="3" customHeight="1" thickTop="1" thickBot="1">
      <c r="B55" s="233"/>
      <c r="C55" s="233"/>
      <c r="D55" s="233"/>
      <c r="E55" s="233"/>
      <c r="F55" s="233"/>
      <c r="G55" s="233"/>
      <c r="H55" s="233"/>
      <c r="I55" s="244"/>
      <c r="J55" s="244"/>
      <c r="K55" s="244"/>
      <c r="L55" s="244"/>
      <c r="M55" s="245"/>
      <c r="N55" s="246"/>
      <c r="O55" s="246"/>
      <c r="P55" s="246"/>
      <c r="Q55" s="246"/>
      <c r="R55" s="246"/>
      <c r="S55" s="246"/>
      <c r="T55" s="246"/>
      <c r="U55" s="246"/>
      <c r="V55" s="246"/>
      <c r="W55" s="246"/>
      <c r="X55" s="246"/>
      <c r="Y55" s="240"/>
      <c r="Z55" s="242"/>
      <c r="AA55" s="242"/>
      <c r="AB55" s="240"/>
      <c r="AC55" s="240"/>
      <c r="AD55" s="240"/>
      <c r="AE55" s="240"/>
      <c r="AF55" s="240"/>
      <c r="AG55" s="240"/>
      <c r="AH55" s="240"/>
      <c r="AI55" s="240"/>
      <c r="AJ55" s="242"/>
      <c r="AK55" s="242"/>
      <c r="AL55" s="247"/>
      <c r="AM55" s="248"/>
      <c r="AN55" s="248"/>
      <c r="AO55" s="248"/>
      <c r="AP55" s="248"/>
      <c r="AQ55" s="248"/>
    </row>
    <row r="56" spans="2:47" s="79" customFormat="1" ht="22.5" customHeight="1" thickTop="1">
      <c r="B56" s="608" t="s">
        <v>43</v>
      </c>
      <c r="C56" s="609"/>
      <c r="D56" s="609"/>
      <c r="E56" s="609"/>
      <c r="F56" s="609"/>
      <c r="G56" s="609"/>
      <c r="H56" s="610"/>
      <c r="I56" s="292" t="s">
        <v>11</v>
      </c>
      <c r="J56" s="615" t="s">
        <v>75</v>
      </c>
      <c r="K56" s="615"/>
      <c r="L56" s="615"/>
      <c r="M56" s="615"/>
      <c r="N56" s="293" t="s">
        <v>19</v>
      </c>
      <c r="O56" s="616" t="s">
        <v>2323</v>
      </c>
      <c r="P56" s="616"/>
      <c r="Q56" s="616"/>
      <c r="R56" s="616"/>
      <c r="S56" s="616"/>
      <c r="T56" s="616"/>
      <c r="U56" s="616"/>
      <c r="V56" s="616"/>
      <c r="W56" s="616"/>
      <c r="X56" s="616"/>
      <c r="Y56" s="616"/>
      <c r="Z56" s="616"/>
      <c r="AA56" s="616"/>
      <c r="AB56" s="616"/>
      <c r="AC56" s="616"/>
      <c r="AD56" s="616"/>
      <c r="AE56" s="616"/>
      <c r="AF56" s="616"/>
      <c r="AG56" s="616"/>
      <c r="AH56" s="616"/>
      <c r="AI56" s="616"/>
      <c r="AJ56" s="616"/>
      <c r="AK56" s="616"/>
      <c r="AL56" s="616"/>
      <c r="AM56" s="616"/>
      <c r="AN56" s="616"/>
      <c r="AO56" s="616"/>
      <c r="AP56" s="616"/>
      <c r="AQ56" s="617"/>
      <c r="AU56"/>
    </row>
    <row r="57" spans="2:47" s="79" customFormat="1" ht="22.5" customHeight="1">
      <c r="B57" s="611"/>
      <c r="C57" s="424"/>
      <c r="D57" s="424"/>
      <c r="E57" s="424"/>
      <c r="F57" s="424"/>
      <c r="G57" s="424"/>
      <c r="H57" s="425"/>
      <c r="I57" s="618"/>
      <c r="J57" s="619"/>
      <c r="K57" s="619"/>
      <c r="L57" s="619"/>
      <c r="M57" s="112" t="s">
        <v>8</v>
      </c>
      <c r="N57" s="619" t="s">
        <v>2044</v>
      </c>
      <c r="O57" s="619"/>
      <c r="P57" s="80" t="s">
        <v>9</v>
      </c>
      <c r="Q57" s="88" t="s">
        <v>32</v>
      </c>
      <c r="R57" s="620"/>
      <c r="S57" s="620"/>
      <c r="T57" s="620"/>
      <c r="U57" s="620"/>
      <c r="V57" s="620"/>
      <c r="W57" s="112" t="s">
        <v>8</v>
      </c>
      <c r="X57" s="619" t="s">
        <v>2044</v>
      </c>
      <c r="Y57" s="619"/>
      <c r="Z57" s="80" t="s">
        <v>9</v>
      </c>
      <c r="AA57" s="294"/>
      <c r="AB57" s="294"/>
      <c r="AC57" s="294"/>
      <c r="AD57" s="294"/>
      <c r="AE57" s="294"/>
      <c r="AF57" s="294"/>
      <c r="AG57" s="294"/>
      <c r="AH57" s="294"/>
      <c r="AI57" s="294"/>
      <c r="AJ57" s="294"/>
      <c r="AK57" s="294"/>
      <c r="AL57" s="294"/>
      <c r="AM57" s="294"/>
      <c r="AN57" s="294"/>
      <c r="AO57" s="294"/>
      <c r="AP57" s="294"/>
      <c r="AQ57" s="295"/>
    </row>
    <row r="58" spans="2:47" s="79" customFormat="1" ht="22.5" customHeight="1">
      <c r="B58" s="611"/>
      <c r="C58" s="424"/>
      <c r="D58" s="424"/>
      <c r="E58" s="424"/>
      <c r="F58" s="424"/>
      <c r="G58" s="424"/>
      <c r="H58" s="425"/>
      <c r="I58" s="333" t="s">
        <v>2041</v>
      </c>
      <c r="J58" s="334"/>
      <c r="K58" s="334"/>
      <c r="L58" s="334"/>
      <c r="M58" s="621"/>
      <c r="N58" s="621"/>
      <c r="O58" s="621"/>
      <c r="P58" s="621"/>
      <c r="Q58" s="621"/>
      <c r="R58" s="621"/>
      <c r="S58" s="621"/>
      <c r="T58" s="621"/>
      <c r="U58" s="621"/>
      <c r="V58" s="621"/>
      <c r="W58" s="621"/>
      <c r="X58" s="621"/>
      <c r="Y58" s="621"/>
      <c r="Z58" s="621"/>
      <c r="AA58" s="621"/>
      <c r="AB58" s="621"/>
      <c r="AC58" s="621"/>
      <c r="AD58" s="417" t="s">
        <v>1188</v>
      </c>
      <c r="AE58" s="417"/>
      <c r="AF58" s="417"/>
      <c r="AG58" s="591"/>
      <c r="AH58" s="591"/>
      <c r="AI58" s="591"/>
      <c r="AJ58" s="591"/>
      <c r="AK58" s="591"/>
      <c r="AL58" s="591"/>
      <c r="AM58" s="591"/>
      <c r="AN58" s="591"/>
      <c r="AO58" s="591"/>
      <c r="AP58" s="591"/>
      <c r="AQ58" s="592"/>
    </row>
    <row r="59" spans="2:47" s="79" customFormat="1" ht="26.25" customHeight="1" thickBot="1">
      <c r="B59" s="612"/>
      <c r="C59" s="613"/>
      <c r="D59" s="613"/>
      <c r="E59" s="613"/>
      <c r="F59" s="613"/>
      <c r="G59" s="613"/>
      <c r="H59" s="614"/>
      <c r="I59" s="593" t="s">
        <v>2543</v>
      </c>
      <c r="J59" s="594"/>
      <c r="K59" s="594"/>
      <c r="L59" s="594"/>
      <c r="M59" s="594"/>
      <c r="N59" s="594"/>
      <c r="O59" s="594"/>
      <c r="P59" s="594"/>
      <c r="Q59" s="594"/>
      <c r="R59" s="594"/>
      <c r="S59" s="594"/>
      <c r="T59" s="594"/>
      <c r="U59" s="594"/>
      <c r="V59" s="594"/>
      <c r="W59" s="594"/>
      <c r="X59" s="594"/>
      <c r="Y59" s="594"/>
      <c r="Z59" s="594"/>
      <c r="AA59" s="594"/>
      <c r="AB59" s="594"/>
      <c r="AC59" s="594"/>
      <c r="AD59" s="594"/>
      <c r="AE59" s="594"/>
      <c r="AF59" s="594"/>
      <c r="AG59" s="594"/>
      <c r="AH59" s="594"/>
      <c r="AI59" s="594"/>
      <c r="AJ59" s="594"/>
      <c r="AK59" s="594"/>
      <c r="AL59" s="594"/>
      <c r="AM59" s="595"/>
      <c r="AN59" s="596"/>
      <c r="AO59" s="596"/>
      <c r="AP59" s="596"/>
      <c r="AQ59" s="597"/>
    </row>
    <row r="60" spans="2:47" s="79" customFormat="1" ht="22.5" customHeight="1" thickTop="1" thickBot="1">
      <c r="B60" s="423" t="s">
        <v>2045</v>
      </c>
      <c r="C60" s="598"/>
      <c r="D60" s="598"/>
      <c r="E60" s="598"/>
      <c r="F60" s="598"/>
      <c r="G60" s="598"/>
      <c r="H60" s="599"/>
      <c r="I60" s="600" t="s">
        <v>2047</v>
      </c>
      <c r="J60" s="601"/>
      <c r="K60" s="601"/>
      <c r="L60" s="601"/>
      <c r="M60" s="601"/>
      <c r="N60" s="601"/>
      <c r="O60" s="601"/>
      <c r="P60" s="601"/>
      <c r="Q60" s="601"/>
      <c r="R60" s="601"/>
      <c r="S60" s="601"/>
      <c r="T60" s="601"/>
      <c r="U60" s="602"/>
      <c r="V60" s="296"/>
      <c r="W60" s="297"/>
      <c r="X60" s="297"/>
      <c r="Y60" s="297"/>
      <c r="Z60" s="297"/>
      <c r="AA60" s="297"/>
      <c r="AB60" s="297"/>
      <c r="AC60" s="297"/>
      <c r="AD60" s="297"/>
      <c r="AE60" s="297"/>
      <c r="AF60" s="297"/>
      <c r="AG60" s="297"/>
      <c r="AH60" s="297"/>
      <c r="AI60" s="297"/>
      <c r="AJ60" s="297"/>
      <c r="AK60" s="297"/>
      <c r="AL60" s="297"/>
      <c r="AM60" s="297"/>
      <c r="AN60" s="297"/>
      <c r="AO60" s="297"/>
      <c r="AP60" s="297"/>
      <c r="AQ60" s="298"/>
    </row>
    <row r="61" spans="2:47" s="79" customFormat="1" ht="28.5" customHeight="1" thickTop="1" thickBot="1">
      <c r="B61" s="603" t="s">
        <v>2049</v>
      </c>
      <c r="C61" s="604"/>
      <c r="D61" s="604"/>
      <c r="E61" s="604"/>
      <c r="F61" s="604"/>
      <c r="G61" s="604"/>
      <c r="H61" s="604"/>
      <c r="I61" s="605" t="s">
        <v>2051</v>
      </c>
      <c r="J61" s="606"/>
      <c r="K61" s="606"/>
      <c r="L61" s="606"/>
      <c r="M61" s="606"/>
      <c r="N61" s="606"/>
      <c r="O61" s="606"/>
      <c r="P61" s="606"/>
      <c r="Q61" s="606"/>
      <c r="R61" s="606"/>
      <c r="S61" s="606"/>
      <c r="T61" s="606"/>
      <c r="U61" s="607"/>
      <c r="V61" s="299"/>
      <c r="W61" s="299"/>
      <c r="X61" s="299"/>
      <c r="Y61" s="299"/>
      <c r="Z61" s="299"/>
      <c r="AA61" s="299"/>
      <c r="AB61" s="299"/>
      <c r="AC61" s="299"/>
      <c r="AD61" s="299"/>
      <c r="AE61" s="299"/>
      <c r="AF61" s="299"/>
      <c r="AG61" s="299"/>
      <c r="AH61" s="299"/>
      <c r="AI61" s="299"/>
      <c r="AJ61" s="299"/>
      <c r="AK61" s="299"/>
      <c r="AL61" s="299"/>
      <c r="AM61" s="299"/>
      <c r="AN61" s="299"/>
      <c r="AO61" s="299"/>
      <c r="AP61" s="299"/>
      <c r="AQ61" s="300"/>
    </row>
    <row r="62" spans="2:47" s="238" customFormat="1" ht="3.75" customHeight="1" thickTop="1" thickBot="1">
      <c r="B62" s="233"/>
      <c r="C62" s="233"/>
      <c r="D62" s="233"/>
      <c r="E62" s="233"/>
      <c r="F62" s="233"/>
      <c r="G62" s="233"/>
      <c r="H62" s="233"/>
      <c r="I62" s="244"/>
      <c r="J62" s="244"/>
      <c r="K62" s="244"/>
      <c r="L62" s="244"/>
      <c r="M62" s="245"/>
      <c r="N62" s="246"/>
      <c r="O62" s="246"/>
      <c r="P62" s="246"/>
      <c r="Q62" s="246"/>
      <c r="R62" s="246"/>
      <c r="S62" s="246"/>
      <c r="T62" s="246"/>
      <c r="U62" s="246"/>
      <c r="V62" s="246"/>
      <c r="W62" s="246"/>
      <c r="X62" s="246"/>
      <c r="Y62" s="240"/>
      <c r="Z62" s="242"/>
      <c r="AA62" s="242"/>
      <c r="AB62" s="240"/>
      <c r="AC62" s="240"/>
      <c r="AD62" s="240"/>
      <c r="AE62" s="240"/>
      <c r="AF62" s="240"/>
      <c r="AG62" s="240"/>
      <c r="AH62" s="240"/>
      <c r="AI62" s="240"/>
      <c r="AJ62" s="242"/>
      <c r="AK62" s="242"/>
      <c r="AL62" s="247"/>
      <c r="AM62" s="248"/>
      <c r="AN62" s="248"/>
      <c r="AO62" s="248"/>
      <c r="AP62" s="248"/>
      <c r="AQ62" s="248"/>
    </row>
    <row r="63" spans="2:47" s="79" customFormat="1" ht="75" customHeight="1" thickTop="1" thickBot="1">
      <c r="B63" s="584" t="s">
        <v>2296</v>
      </c>
      <c r="C63" s="585"/>
      <c r="D63" s="585"/>
      <c r="E63" s="585"/>
      <c r="F63" s="585"/>
      <c r="G63" s="585"/>
      <c r="H63" s="586"/>
      <c r="I63" s="587" t="s">
        <v>2642</v>
      </c>
      <c r="J63" s="588"/>
      <c r="K63" s="588"/>
      <c r="L63" s="588"/>
      <c r="M63" s="588"/>
      <c r="N63" s="588"/>
      <c r="O63" s="588"/>
      <c r="P63" s="588"/>
      <c r="Q63" s="588"/>
      <c r="R63" s="588"/>
      <c r="S63" s="588"/>
      <c r="T63" s="588"/>
      <c r="U63" s="588"/>
      <c r="V63" s="588"/>
      <c r="W63" s="588"/>
      <c r="X63" s="588"/>
      <c r="Y63" s="588"/>
      <c r="Z63" s="588"/>
      <c r="AA63" s="588"/>
      <c r="AB63" s="588"/>
      <c r="AC63" s="588"/>
      <c r="AD63" s="588"/>
      <c r="AE63" s="588"/>
      <c r="AF63" s="588"/>
      <c r="AG63" s="588"/>
      <c r="AH63" s="588"/>
      <c r="AI63" s="588"/>
      <c r="AJ63" s="588"/>
      <c r="AK63" s="588"/>
      <c r="AL63" s="588"/>
      <c r="AM63" s="588"/>
      <c r="AN63" s="588"/>
      <c r="AO63" s="588"/>
      <c r="AP63" s="588"/>
      <c r="AQ63" s="589"/>
    </row>
    <row r="64" spans="2:47" s="238" customFormat="1" ht="25.5" customHeight="1" thickTop="1"/>
  </sheetData>
  <mergeCells count="193">
    <mergeCell ref="B2:AQ2"/>
    <mergeCell ref="B4:H4"/>
    <mergeCell ref="I4:T4"/>
    <mergeCell ref="U4:X4"/>
    <mergeCell ref="Y4:AH4"/>
    <mergeCell ref="B6:H6"/>
    <mergeCell ref="I6:Q6"/>
    <mergeCell ref="R6:Z6"/>
    <mergeCell ref="AA6:AH6"/>
    <mergeCell ref="AI6:AQ6"/>
    <mergeCell ref="AI10:AQ10"/>
    <mergeCell ref="B11:H11"/>
    <mergeCell ref="I11:X11"/>
    <mergeCell ref="Y11:AC11"/>
    <mergeCell ref="AD11:AH11"/>
    <mergeCell ref="AI11:AK11"/>
    <mergeCell ref="AL11:AQ11"/>
    <mergeCell ref="AP7:AQ7"/>
    <mergeCell ref="B9:H9"/>
    <mergeCell ref="I9:AQ9"/>
    <mergeCell ref="B10:H10"/>
    <mergeCell ref="I10:N10"/>
    <mergeCell ref="P10:R10"/>
    <mergeCell ref="U10:W10"/>
    <mergeCell ref="Z10:AB10"/>
    <mergeCell ref="AC10:AD10"/>
    <mergeCell ref="AE10:AH10"/>
    <mergeCell ref="B7:H7"/>
    <mergeCell ref="I7:Q7"/>
    <mergeCell ref="R7:AH7"/>
    <mergeCell ref="AJ7:AK7"/>
    <mergeCell ref="AL7:AM7"/>
    <mergeCell ref="AN7:AO7"/>
    <mergeCell ref="AL13:AQ13"/>
    <mergeCell ref="B15:H15"/>
    <mergeCell ref="I15:L15"/>
    <mergeCell ref="M15:X15"/>
    <mergeCell ref="Y15:AA15"/>
    <mergeCell ref="AB15:AH15"/>
    <mergeCell ref="AI15:AK15"/>
    <mergeCell ref="AL15:AQ15"/>
    <mergeCell ref="B13:H13"/>
    <mergeCell ref="I13:L13"/>
    <mergeCell ref="M13:X13"/>
    <mergeCell ref="Y13:AA13"/>
    <mergeCell ref="AB13:AH13"/>
    <mergeCell ref="AI13:AK13"/>
    <mergeCell ref="K19:AL19"/>
    <mergeCell ref="AM19:AQ19"/>
    <mergeCell ref="B20:H21"/>
    <mergeCell ref="I20:L20"/>
    <mergeCell ref="M20:O21"/>
    <mergeCell ref="P20:AQ21"/>
    <mergeCell ref="I21:L21"/>
    <mergeCell ref="B17:H17"/>
    <mergeCell ref="I17:V17"/>
    <mergeCell ref="W17:AA17"/>
    <mergeCell ref="AB17:AQ17"/>
    <mergeCell ref="B18:H19"/>
    <mergeCell ref="I18:M18"/>
    <mergeCell ref="N18:Y18"/>
    <mergeCell ref="AA18:AE18"/>
    <mergeCell ref="AF18:AP18"/>
    <mergeCell ref="I19:J19"/>
    <mergeCell ref="B28:H28"/>
    <mergeCell ref="I28:P28"/>
    <mergeCell ref="W28:Y28"/>
    <mergeCell ref="Z28:AA28"/>
    <mergeCell ref="N25:O25"/>
    <mergeCell ref="Q25:W25"/>
    <mergeCell ref="Y25:AF25"/>
    <mergeCell ref="AH25:AL25"/>
    <mergeCell ref="AM25:AP25"/>
    <mergeCell ref="B26:H26"/>
    <mergeCell ref="I26:R26"/>
    <mergeCell ref="B22:H25"/>
    <mergeCell ref="I22:N22"/>
    <mergeCell ref="O22:AQ22"/>
    <mergeCell ref="I23:N23"/>
    <mergeCell ref="O23:AQ23"/>
    <mergeCell ref="I24:N24"/>
    <mergeCell ref="P24:W24"/>
    <mergeCell ref="Y24:AF24"/>
    <mergeCell ref="AH24:AP24"/>
    <mergeCell ref="I25:L25"/>
    <mergeCell ref="AE26:AQ27"/>
    <mergeCell ref="T26:AD27"/>
    <mergeCell ref="X29:Y29"/>
    <mergeCell ref="Z29:AA29"/>
    <mergeCell ref="AB29:AE29"/>
    <mergeCell ref="AF29:AK29"/>
    <mergeCell ref="AL29:AN29"/>
    <mergeCell ref="AO29:AQ29"/>
    <mergeCell ref="AB28:AE28"/>
    <mergeCell ref="AF28:AK28"/>
    <mergeCell ref="AL28:AN28"/>
    <mergeCell ref="AO28:AQ28"/>
    <mergeCell ref="AI30:AM30"/>
    <mergeCell ref="AN30:AQ30"/>
    <mergeCell ref="B32:H32"/>
    <mergeCell ref="I32:K32"/>
    <mergeCell ref="M32:O32"/>
    <mergeCell ref="P32:R32"/>
    <mergeCell ref="T32:U32"/>
    <mergeCell ref="V32:W32"/>
    <mergeCell ref="Y32:AA32"/>
    <mergeCell ref="AB32:AD32"/>
    <mergeCell ref="I30:M30"/>
    <mergeCell ref="N30:P30"/>
    <mergeCell ref="Q30:V30"/>
    <mergeCell ref="W30:Y30"/>
    <mergeCell ref="Z30:AD30"/>
    <mergeCell ref="AE30:AH30"/>
    <mergeCell ref="B29:H30"/>
    <mergeCell ref="I29:K29"/>
    <mergeCell ref="L29:M29"/>
    <mergeCell ref="N29:O29"/>
    <mergeCell ref="P29:T29"/>
    <mergeCell ref="U29:W29"/>
    <mergeCell ref="AG32:AJ32"/>
    <mergeCell ref="AK32:AQ32"/>
    <mergeCell ref="B46:H46"/>
    <mergeCell ref="I46:U46"/>
    <mergeCell ref="V46:AM46"/>
    <mergeCell ref="AN46:AQ46"/>
    <mergeCell ref="AG34:AJ34"/>
    <mergeCell ref="AK34:AQ34"/>
    <mergeCell ref="B36:H37"/>
    <mergeCell ref="I36:O36"/>
    <mergeCell ref="P36:AQ36"/>
    <mergeCell ref="I37:O37"/>
    <mergeCell ref="P37:AA37"/>
    <mergeCell ref="AB37:AH37"/>
    <mergeCell ref="AI37:AQ37"/>
    <mergeCell ref="B34:H34"/>
    <mergeCell ref="I34:K34"/>
    <mergeCell ref="M34:O34"/>
    <mergeCell ref="P34:R34"/>
    <mergeCell ref="T34:U34"/>
    <mergeCell ref="V34:W34"/>
    <mergeCell ref="Y34:AA34"/>
    <mergeCell ref="AB34:AD34"/>
    <mergeCell ref="B38:H45"/>
    <mergeCell ref="I38:AQ45"/>
    <mergeCell ref="B47:H47"/>
    <mergeCell ref="I47:U47"/>
    <mergeCell ref="B48:H50"/>
    <mergeCell ref="I48:N48"/>
    <mergeCell ref="O48:AQ48"/>
    <mergeCell ref="I49:N49"/>
    <mergeCell ref="O49:AQ49"/>
    <mergeCell ref="I50:N50"/>
    <mergeCell ref="O50:R50"/>
    <mergeCell ref="U50:V50"/>
    <mergeCell ref="N54:O54"/>
    <mergeCell ref="R54:V54"/>
    <mergeCell ref="X54:Y54"/>
    <mergeCell ref="AA54:AC54"/>
    <mergeCell ref="AD54:AP54"/>
    <mergeCell ref="Y50:AB50"/>
    <mergeCell ref="AD50:AE50"/>
    <mergeCell ref="B51:H51"/>
    <mergeCell ref="I51:AQ51"/>
    <mergeCell ref="B52:H54"/>
    <mergeCell ref="J52:M52"/>
    <mergeCell ref="I53:L53"/>
    <mergeCell ref="N53:O53"/>
    <mergeCell ref="R53:V53"/>
    <mergeCell ref="X53:Y53"/>
    <mergeCell ref="B63:H63"/>
    <mergeCell ref="I63:AQ63"/>
    <mergeCell ref="Q28:S28"/>
    <mergeCell ref="T28:V28"/>
    <mergeCell ref="AG58:AQ58"/>
    <mergeCell ref="I59:AM59"/>
    <mergeCell ref="AN59:AQ59"/>
    <mergeCell ref="B60:H60"/>
    <mergeCell ref="I60:U60"/>
    <mergeCell ref="B61:H61"/>
    <mergeCell ref="I61:U61"/>
    <mergeCell ref="B56:H59"/>
    <mergeCell ref="J56:M56"/>
    <mergeCell ref="O56:AQ56"/>
    <mergeCell ref="I57:L57"/>
    <mergeCell ref="N57:O57"/>
    <mergeCell ref="R57:V57"/>
    <mergeCell ref="X57:Y57"/>
    <mergeCell ref="I58:L58"/>
    <mergeCell ref="M58:AC58"/>
    <mergeCell ref="AD58:AF58"/>
    <mergeCell ref="AA53:AC53"/>
    <mergeCell ref="AD53:AP53"/>
    <mergeCell ref="I54:L54"/>
  </mergeCells>
  <phoneticPr fontId="1"/>
  <dataValidations count="2">
    <dataValidation type="list" allowBlank="1" showInputMessage="1" showErrorMessage="1" sqref="M32:O33" xr:uid="{00000000-0002-0000-0200-000000000000}">
      <formula1>"4,9,10"</formula1>
    </dataValidation>
    <dataValidation type="list" allowBlank="1" showInputMessage="1" showErrorMessage="1" sqref="AN59:AQ59 J52:M52" xr:uid="{00000000-0002-0000-0200-000001000000}">
      <formula1>"有,無"</formula1>
    </dataValidation>
  </dataValidations>
  <printOptions horizontalCentered="1"/>
  <pageMargins left="0.59055118110236227" right="0.59055118110236227" top="0.47244094488188981" bottom="0.47244094488188981" header="0.31496062992125984" footer="0.31496062992125984"/>
  <pageSetup paperSize="8" scale="68" fitToWidth="0" orientation="landscape" r:id="rId1"/>
  <drawing r:id="rId2"/>
  <legacyDrawing r:id="rId3"/>
  <extLst>
    <ext xmlns:x14="http://schemas.microsoft.com/office/spreadsheetml/2009/9/main" uri="{CCE6A557-97BC-4b89-ADB6-D9C93CAAB3DF}">
      <x14:dataValidations xmlns:xm="http://schemas.microsoft.com/office/excel/2006/main" count="26">
        <x14:dataValidation type="list" allowBlank="1" showInputMessage="1" showErrorMessage="1" xr:uid="{00000000-0002-0000-0200-000002000000}">
          <x14:formula1>
            <xm:f>'データ（学校番号・国番号等）'!$AD$2:$AD$4</xm:f>
          </x14:formula1>
          <xm:sqref>I7:Q8</xm:sqref>
        </x14:dataValidation>
        <x14:dataValidation type="list" allowBlank="1" showInputMessage="1" showErrorMessage="1" xr:uid="{00000000-0002-0000-0200-000003000000}">
          <x14:formula1>
            <xm:f>'データ（学校番号・国番号等）'!$X$2:$X$250</xm:f>
          </x14:formula1>
          <xm:sqref>I61:U62</xm:sqref>
        </x14:dataValidation>
        <x14:dataValidation type="list" allowBlank="1" showInputMessage="1" showErrorMessage="1" xr:uid="{00000000-0002-0000-0200-000004000000}">
          <x14:formula1>
            <xm:f>'データ（学校番号・国番号等）'!$D$2:$D$3</xm:f>
          </x14:formula1>
          <xm:sqref>AI10</xm:sqref>
        </x14:dataValidation>
        <x14:dataValidation type="list" allowBlank="1" showInputMessage="1" showErrorMessage="1" xr:uid="{00000000-0002-0000-0200-000005000000}">
          <x14:formula1>
            <xm:f>'データ（学校番号・国番号等）'!$R$3:$R$43</xm:f>
          </x14:formula1>
          <xm:sqref>I10:N10</xm:sqref>
        </x14:dataValidation>
        <x14:dataValidation type="list" allowBlank="1" showInputMessage="1" showErrorMessage="1" xr:uid="{00000000-0002-0000-0200-000006000000}">
          <x14:formula1>
            <xm:f>'データ（学校番号・国番号等）'!$R$7:$R$56</xm:f>
          </x14:formula1>
          <xm:sqref>I53:L55 R53:V55</xm:sqref>
        </x14:dataValidation>
        <x14:dataValidation type="list" allowBlank="1" showInputMessage="1" showErrorMessage="1" xr:uid="{00000000-0002-0000-0200-000007000000}">
          <x14:formula1>
            <xm:f>'データ（学校番号・国番号等）'!$R$2:$R$55</xm:f>
          </x14:formula1>
          <xm:sqref>I57:L57 R57:V57</xm:sqref>
        </x14:dataValidation>
        <x14:dataValidation type="list" allowBlank="1" showInputMessage="1" showErrorMessage="1" xr:uid="{00000000-0002-0000-0200-000008000000}">
          <x14:formula1>
            <xm:f>'データ（学校番号・国番号等）'!$Q$2:$Q$10</xm:f>
          </x14:formula1>
          <xm:sqref>AG58:AQ58</xm:sqref>
        </x14:dataValidation>
        <x14:dataValidation type="list" allowBlank="1" showInputMessage="1" showErrorMessage="1" xr:uid="{00000000-0002-0000-0200-000009000000}">
          <x14:formula1>
            <xm:f>'データ（学校番号・国番号等）'!$S$9:$S$16</xm:f>
          </x14:formula1>
          <xm:sqref>V34:W35</xm:sqref>
        </x14:dataValidation>
        <x14:dataValidation type="list" allowBlank="1" showInputMessage="1" showErrorMessage="1" xr:uid="{00000000-0002-0000-0200-00000A000000}">
          <x14:formula1>
            <xm:f>'データ（学校番号・国番号等）'!$AC$2:$AC$36</xm:f>
          </x14:formula1>
          <xm:sqref>I25:L25</xm:sqref>
        </x14:dataValidation>
        <x14:dataValidation type="list" allowBlank="1" showInputMessage="1" showErrorMessage="1" xr:uid="{00000000-0002-0000-0200-00000B000000}">
          <x14:formula1>
            <xm:f>'データ（学校番号・国番号等）'!$T$3:$T$14</xm:f>
          </x14:formula1>
          <xm:sqref>P10:S10 N25:O25 M34:O35 Y32:AA35</xm:sqref>
        </x14:dataValidation>
        <x14:dataValidation type="list" allowBlank="1" showInputMessage="1" showErrorMessage="1" xr:uid="{00000000-0002-0000-0200-00000C000000}">
          <x14:formula1>
            <xm:f>'データ（学校番号・国番号等）'!$L$2:$L$5</xm:f>
          </x14:formula1>
          <xm:sqref>AI37:AQ37</xm:sqref>
        </x14:dataValidation>
        <x14:dataValidation type="list" allowBlank="1" showInputMessage="1" showErrorMessage="1" xr:uid="{00000000-0002-0000-0200-00000D000000}">
          <x14:formula1>
            <xm:f>'データ（学校番号・国番号等）'!$AA$2:$AA$7</xm:f>
          </x14:formula1>
          <xm:sqref>AE26</xm:sqref>
        </x14:dataValidation>
        <x14:dataValidation type="list" allowBlank="1" showInputMessage="1" showErrorMessage="1" xr:uid="{00000000-0002-0000-0200-00000E000000}">
          <x14:formula1>
            <xm:f>'データ（学校番号・国番号等）'!$Z$2:$Z$4</xm:f>
          </x14:formula1>
          <xm:sqref>AH24:AP24</xm:sqref>
        </x14:dataValidation>
        <x14:dataValidation type="list" allowBlank="1" showInputMessage="1" showErrorMessage="1" xr:uid="{00000000-0002-0000-0200-00000F000000}">
          <x14:formula1>
            <xm:f>'データ（学校番号・国番号等）'!$W$2</xm:f>
          </x14:formula1>
          <xm:sqref>I60:U60</xm:sqref>
        </x14:dataValidation>
        <x14:dataValidation type="list" allowBlank="1" showInputMessage="1" showErrorMessage="1" xr:uid="{00000000-0002-0000-0200-000010000000}">
          <x14:formula1>
            <xm:f>'データ（学校番号・国番号等）'!$O$2:$O$2</xm:f>
          </x14:formula1>
          <xm:sqref>AN46:AQ46</xm:sqref>
        </x14:dataValidation>
        <x14:dataValidation type="list" allowBlank="1" showInputMessage="1" showErrorMessage="1" xr:uid="{00000000-0002-0000-0200-000011000000}">
          <x14:formula1>
            <xm:f>'データ（学校番号・国番号等）'!$S$8:$S$15</xm:f>
          </x14:formula1>
          <xm:sqref>V32:W33</xm:sqref>
        </x14:dataValidation>
        <x14:dataValidation type="list" allowBlank="1" showInputMessage="1" showErrorMessage="1" xr:uid="{00000000-0002-0000-0200-000012000000}">
          <x14:formula1>
            <xm:f>'データ（学校番号・国番号等）'!$P$2:$P$3</xm:f>
          </x14:formula1>
          <xm:sqref>J56:M56</xm:sqref>
        </x14:dataValidation>
        <x14:dataValidation type="list" allowBlank="1" showInputMessage="1" showErrorMessage="1" xr:uid="{00000000-0002-0000-0200-000013000000}">
          <x14:formula1>
            <xm:f>'データ（学校番号・国番号等）'!$M$2:$M$4</xm:f>
          </x14:formula1>
          <xm:sqref>I46:U46</xm:sqref>
        </x14:dataValidation>
        <x14:dataValidation type="list" allowBlank="1" showInputMessage="1" showErrorMessage="1" xr:uid="{00000000-0002-0000-0200-000014000000}">
          <x14:formula1>
            <xm:f>'データ（学校番号・国番号等）'!$J$2:$J$4</xm:f>
          </x14:formula1>
          <xm:sqref>Q25:W25</xm:sqref>
        </x14:dataValidation>
        <x14:dataValidation type="list" allowBlank="1" showInputMessage="1" showErrorMessage="1" xr:uid="{00000000-0002-0000-0200-000015000000}">
          <x14:formula1>
            <xm:f>'データ（学校番号・国番号等）'!$I$2:$I$4</xm:f>
          </x14:formula1>
          <xm:sqref>I21:L21 P24:W24</xm:sqref>
        </x14:dataValidation>
        <x14:dataValidation type="list" allowBlank="1" showInputMessage="1" showErrorMessage="1" xr:uid="{00000000-0002-0000-0200-000016000000}">
          <x14:formula1>
            <xm:f>'データ（学校番号・国番号等）'!$H$2:$H$15</xm:f>
          </x14:formula1>
          <xm:sqref>N18:Y18</xm:sqref>
        </x14:dataValidation>
        <x14:dataValidation type="list" allowBlank="1" showInputMessage="1" showErrorMessage="1" xr:uid="{00000000-0002-0000-0200-000017000000}">
          <x14:formula1>
            <xm:f>'データ（学校番号・国番号等）'!$U$3:$U$33</xm:f>
          </x14:formula1>
          <xm:sqref>U10:W10</xm:sqref>
        </x14:dataValidation>
        <x14:dataValidation type="list" allowBlank="1" showInputMessage="1" showErrorMessage="1" xr:uid="{00000000-0002-0000-0200-000018000000}">
          <x14:formula1>
            <xm:f>'データ（学校番号・国番号等）'!$T$2:$T$14</xm:f>
          </x14:formula1>
          <xm:sqref>N57:O57 N53:O55 X53:Y55 X57:Y57 U50:V50 AD50:AE50</xm:sqref>
        </x14:dataValidation>
        <x14:dataValidation type="list" allowBlank="1" showInputMessage="1" showErrorMessage="1" xr:uid="{00000000-0002-0000-0200-000019000000}">
          <x14:formula1>
            <xm:f>'データ（学校番号・国番号等）'!$AB$32:$AB$56</xm:f>
          </x14:formula1>
          <xm:sqref>O50:S50</xm:sqref>
        </x14:dataValidation>
        <x14:dataValidation type="list" allowBlank="1" showInputMessage="1" showErrorMessage="1" xr:uid="{00000000-0002-0000-0200-00001A000000}">
          <x14:formula1>
            <xm:f>'データ（学校番号・国番号等）'!$V$2:$V$7</xm:f>
          </x14:formula1>
          <xm:sqref>T28</xm:sqref>
        </x14:dataValidation>
        <x14:dataValidation type="list" allowBlank="1" showInputMessage="1" showErrorMessage="1" xr:uid="{00000000-0002-0000-0200-00001B000000}">
          <x14:formula1>
            <xm:f>'データ（学校番号・国番号等）'!$AB$32:$AB$60</xm:f>
          </x14:formula1>
          <xm:sqref>Y50:AB50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0000"/>
    <pageSetUpPr fitToPage="1"/>
  </sheetPr>
  <dimension ref="A1:C57"/>
  <sheetViews>
    <sheetView view="pageBreakPreview" zoomScale="85" zoomScaleNormal="100" zoomScaleSheetLayoutView="85" workbookViewId="0">
      <pane ySplit="3" topLeftCell="A48" activePane="bottomLeft" state="frozen"/>
      <selection activeCell="B1" sqref="B1"/>
      <selection pane="bottomLeft" activeCell="C49" sqref="C49:C50"/>
    </sheetView>
  </sheetViews>
  <sheetFormatPr defaultColWidth="9" defaultRowHeight="13.5"/>
  <cols>
    <col min="1" max="1" width="9" style="150"/>
    <col min="2" max="2" width="21" style="191" customWidth="1"/>
    <col min="3" max="3" width="84" style="94" customWidth="1"/>
    <col min="4" max="4" width="1.375" style="11" customWidth="1"/>
    <col min="5" max="16384" width="9" style="11"/>
  </cols>
  <sheetData>
    <row r="1" spans="1:3" ht="39" customHeight="1">
      <c r="B1" s="833" t="s">
        <v>2710</v>
      </c>
      <c r="C1" s="833"/>
    </row>
    <row r="2" spans="1:3" ht="6" customHeight="1">
      <c r="C2" s="92"/>
    </row>
    <row r="3" spans="1:3" ht="18" customHeight="1" thickBot="1">
      <c r="A3" s="138" t="s">
        <v>2644</v>
      </c>
      <c r="B3" s="138" t="s">
        <v>2584</v>
      </c>
      <c r="C3" s="145" t="s">
        <v>2614</v>
      </c>
    </row>
    <row r="4" spans="1:3" ht="26.25" customHeight="1" thickTop="1">
      <c r="A4" s="828" t="s">
        <v>2288</v>
      </c>
      <c r="B4" s="828" t="s">
        <v>2585</v>
      </c>
      <c r="C4" s="143" t="s">
        <v>2319</v>
      </c>
    </row>
    <row r="5" spans="1:3" ht="30" customHeight="1">
      <c r="A5" s="829"/>
      <c r="B5" s="829"/>
      <c r="C5" s="136" t="s">
        <v>2320</v>
      </c>
    </row>
    <row r="6" spans="1:3" ht="30" customHeight="1">
      <c r="A6" s="829"/>
      <c r="B6" s="829"/>
      <c r="C6" s="137" t="s">
        <v>2646</v>
      </c>
    </row>
    <row r="7" spans="1:3" ht="30" customHeight="1">
      <c r="A7" s="151" t="s">
        <v>2288</v>
      </c>
      <c r="B7" s="151" t="s">
        <v>2586</v>
      </c>
      <c r="C7" s="133" t="s">
        <v>2647</v>
      </c>
    </row>
    <row r="8" spans="1:3" ht="30" customHeight="1">
      <c r="A8" s="823" t="s">
        <v>2288</v>
      </c>
      <c r="B8" s="823" t="s">
        <v>2385</v>
      </c>
      <c r="C8" s="832" t="s">
        <v>2587</v>
      </c>
    </row>
    <row r="9" spans="1:3" ht="30" customHeight="1">
      <c r="A9" s="825"/>
      <c r="B9" s="825"/>
      <c r="C9" s="827"/>
    </row>
    <row r="10" spans="1:3" ht="96" customHeight="1">
      <c r="A10" s="152" t="s">
        <v>2288</v>
      </c>
      <c r="B10" s="152" t="s">
        <v>2589</v>
      </c>
      <c r="C10" s="146" t="s">
        <v>2648</v>
      </c>
    </row>
    <row r="11" spans="1:3" ht="30" customHeight="1">
      <c r="A11" s="152" t="s">
        <v>2288</v>
      </c>
      <c r="B11" s="152" t="s">
        <v>2591</v>
      </c>
      <c r="C11" s="157" t="s">
        <v>2592</v>
      </c>
    </row>
    <row r="12" spans="1:3" ht="31.5" customHeight="1">
      <c r="A12" s="152" t="s">
        <v>2288</v>
      </c>
      <c r="B12" s="152" t="s">
        <v>2590</v>
      </c>
      <c r="C12" s="146" t="s">
        <v>2649</v>
      </c>
    </row>
    <row r="13" spans="1:3" ht="147.75" customHeight="1">
      <c r="A13" s="830" t="s">
        <v>2288</v>
      </c>
      <c r="B13" s="229" t="s">
        <v>2593</v>
      </c>
      <c r="C13" s="832" t="s">
        <v>2707</v>
      </c>
    </row>
    <row r="14" spans="1:3" ht="147.75" customHeight="1">
      <c r="A14" s="828"/>
      <c r="B14" s="190" t="s">
        <v>2674</v>
      </c>
      <c r="C14" s="827"/>
    </row>
    <row r="15" spans="1:3" ht="21" customHeight="1">
      <c r="A15" s="830" t="s">
        <v>2288</v>
      </c>
      <c r="B15" s="830" t="s">
        <v>2594</v>
      </c>
      <c r="C15" s="832" t="s">
        <v>2650</v>
      </c>
    </row>
    <row r="16" spans="1:3" ht="42" customHeight="1">
      <c r="A16" s="828"/>
      <c r="B16" s="828"/>
      <c r="C16" s="827"/>
    </row>
    <row r="17" spans="1:3" ht="87" customHeight="1">
      <c r="A17" s="830" t="s">
        <v>2288</v>
      </c>
      <c r="B17" s="830" t="s">
        <v>2595</v>
      </c>
      <c r="C17" s="232" t="s">
        <v>2651</v>
      </c>
    </row>
    <row r="18" spans="1:3" ht="30" customHeight="1">
      <c r="A18" s="831"/>
      <c r="B18" s="831"/>
      <c r="C18" s="139" t="s">
        <v>2425</v>
      </c>
    </row>
    <row r="19" spans="1:3" ht="30" customHeight="1">
      <c r="A19" s="828"/>
      <c r="B19" s="828"/>
      <c r="C19" s="140" t="s">
        <v>2652</v>
      </c>
    </row>
    <row r="20" spans="1:3" ht="52.5" customHeight="1">
      <c r="A20" s="230" t="s">
        <v>2288</v>
      </c>
      <c r="B20" s="230" t="s">
        <v>2596</v>
      </c>
      <c r="C20" s="146" t="s">
        <v>2704</v>
      </c>
    </row>
    <row r="21" spans="1:3" ht="56.25" customHeight="1">
      <c r="A21" s="230" t="s">
        <v>2288</v>
      </c>
      <c r="B21" s="230" t="s">
        <v>2597</v>
      </c>
      <c r="C21" s="146" t="s">
        <v>2705</v>
      </c>
    </row>
    <row r="22" spans="1:3" ht="48" customHeight="1">
      <c r="A22" s="823" t="s">
        <v>2288</v>
      </c>
      <c r="B22" s="823" t="s">
        <v>2599</v>
      </c>
      <c r="C22" s="146" t="s">
        <v>2702</v>
      </c>
    </row>
    <row r="23" spans="1:3" ht="42" customHeight="1">
      <c r="A23" s="824"/>
      <c r="B23" s="824"/>
      <c r="C23" s="141" t="s">
        <v>2701</v>
      </c>
    </row>
    <row r="24" spans="1:3" ht="30" customHeight="1">
      <c r="A24" s="824"/>
      <c r="B24" s="824"/>
      <c r="C24" s="826" t="s">
        <v>2683</v>
      </c>
    </row>
    <row r="25" spans="1:3" ht="27" customHeight="1">
      <c r="A25" s="824"/>
      <c r="B25" s="824"/>
      <c r="C25" s="826"/>
    </row>
    <row r="26" spans="1:3" ht="25.5" customHeight="1">
      <c r="A26" s="824"/>
      <c r="B26" s="824"/>
      <c r="C26" s="826"/>
    </row>
    <row r="27" spans="1:3" ht="24" customHeight="1">
      <c r="A27" s="825"/>
      <c r="B27" s="825"/>
      <c r="C27" s="827"/>
    </row>
    <row r="28" spans="1:3" ht="30" customHeight="1">
      <c r="A28" s="830" t="s">
        <v>2288</v>
      </c>
      <c r="B28" s="830" t="s">
        <v>2598</v>
      </c>
      <c r="C28" s="832" t="s">
        <v>2708</v>
      </c>
    </row>
    <row r="29" spans="1:3" ht="30" customHeight="1">
      <c r="A29" s="831"/>
      <c r="B29" s="831"/>
      <c r="C29" s="826"/>
    </row>
    <row r="30" spans="1:3" ht="30" customHeight="1">
      <c r="A30" s="831"/>
      <c r="B30" s="831"/>
      <c r="C30" s="826"/>
    </row>
    <row r="31" spans="1:3" ht="24.75" customHeight="1">
      <c r="A31" s="831"/>
      <c r="B31" s="831"/>
      <c r="C31" s="826"/>
    </row>
    <row r="32" spans="1:3" ht="39" customHeight="1">
      <c r="A32" s="831"/>
      <c r="B32" s="831"/>
      <c r="C32" s="141" t="s">
        <v>2684</v>
      </c>
    </row>
    <row r="33" spans="1:3" ht="30" customHeight="1">
      <c r="A33" s="831"/>
      <c r="B33" s="831"/>
      <c r="C33" s="826" t="s">
        <v>2685</v>
      </c>
    </row>
    <row r="34" spans="1:3" ht="33.75" customHeight="1">
      <c r="A34" s="828"/>
      <c r="B34" s="828"/>
      <c r="C34" s="827"/>
    </row>
    <row r="35" spans="1:3" ht="126.75" customHeight="1">
      <c r="A35" s="230" t="s">
        <v>2288</v>
      </c>
      <c r="B35" s="230" t="s">
        <v>2703</v>
      </c>
      <c r="C35" s="146" t="s">
        <v>2711</v>
      </c>
    </row>
    <row r="36" spans="1:3" ht="65.25" customHeight="1">
      <c r="A36" s="230" t="s">
        <v>2288</v>
      </c>
      <c r="B36" s="230" t="s">
        <v>2600</v>
      </c>
      <c r="C36" s="146" t="s">
        <v>2686</v>
      </c>
    </row>
    <row r="37" spans="1:3" ht="35.25" customHeight="1">
      <c r="A37" s="149" t="s">
        <v>2288</v>
      </c>
      <c r="B37" s="149" t="s">
        <v>2601</v>
      </c>
      <c r="C37" s="133" t="s">
        <v>2653</v>
      </c>
    </row>
    <row r="38" spans="1:3" ht="30" customHeight="1">
      <c r="A38" s="830" t="s">
        <v>2288</v>
      </c>
      <c r="B38" s="830" t="s">
        <v>2603</v>
      </c>
      <c r="C38" s="832" t="s">
        <v>2602</v>
      </c>
    </row>
    <row r="39" spans="1:3" ht="30" customHeight="1">
      <c r="A39" s="828"/>
      <c r="B39" s="828"/>
      <c r="C39" s="827"/>
    </row>
    <row r="40" spans="1:3" ht="30" customHeight="1">
      <c r="A40" s="149" t="s">
        <v>2288</v>
      </c>
      <c r="B40" s="149" t="s">
        <v>2604</v>
      </c>
      <c r="C40" s="133" t="s">
        <v>2654</v>
      </c>
    </row>
    <row r="41" spans="1:3" ht="30" customHeight="1">
      <c r="A41" s="149" t="s">
        <v>2288</v>
      </c>
      <c r="B41" s="149" t="s">
        <v>2605</v>
      </c>
      <c r="C41" s="135" t="s">
        <v>2606</v>
      </c>
    </row>
    <row r="42" spans="1:3" ht="30" customHeight="1">
      <c r="A42" s="830" t="s">
        <v>2288</v>
      </c>
      <c r="B42" s="830" t="s">
        <v>2607</v>
      </c>
      <c r="C42" s="832" t="s">
        <v>2608</v>
      </c>
    </row>
    <row r="43" spans="1:3" ht="30" customHeight="1">
      <c r="A43" s="828"/>
      <c r="B43" s="828"/>
      <c r="C43" s="827"/>
    </row>
    <row r="44" spans="1:3" s="98" customFormat="1" ht="30" customHeight="1">
      <c r="A44" s="823" t="s">
        <v>2288</v>
      </c>
      <c r="B44" s="823" t="s">
        <v>2609</v>
      </c>
      <c r="C44" s="832" t="s">
        <v>2655</v>
      </c>
    </row>
    <row r="45" spans="1:3" s="98" customFormat="1" ht="30" customHeight="1">
      <c r="A45" s="825"/>
      <c r="B45" s="825"/>
      <c r="C45" s="827"/>
    </row>
    <row r="46" spans="1:3" ht="30" customHeight="1">
      <c r="A46" s="149" t="s">
        <v>2288</v>
      </c>
      <c r="B46" s="149" t="s">
        <v>2610</v>
      </c>
      <c r="C46" s="133" t="s">
        <v>2656</v>
      </c>
    </row>
    <row r="47" spans="1:3" ht="84.75" customHeight="1">
      <c r="A47" s="152" t="s">
        <v>2288</v>
      </c>
      <c r="B47" s="152" t="s">
        <v>2611</v>
      </c>
      <c r="C47" s="146" t="s">
        <v>2657</v>
      </c>
    </row>
    <row r="48" spans="1:3" ht="80.25" customHeight="1">
      <c r="A48" s="152" t="s">
        <v>2288</v>
      </c>
      <c r="B48" s="152" t="s">
        <v>2046</v>
      </c>
      <c r="C48" s="231" t="s">
        <v>2721</v>
      </c>
    </row>
    <row r="49" spans="1:3" ht="30" customHeight="1">
      <c r="A49" s="823" t="s">
        <v>2288</v>
      </c>
      <c r="B49" s="823" t="s">
        <v>2612</v>
      </c>
      <c r="C49" s="832" t="s">
        <v>2687</v>
      </c>
    </row>
    <row r="50" spans="1:3" ht="30" customHeight="1">
      <c r="A50" s="824"/>
      <c r="B50" s="824"/>
      <c r="C50" s="826"/>
    </row>
    <row r="51" spans="1:3" ht="161.25" customHeight="1">
      <c r="A51" s="824"/>
      <c r="B51" s="824"/>
      <c r="C51" s="142" t="s">
        <v>2623</v>
      </c>
    </row>
    <row r="52" spans="1:3" ht="63.75" customHeight="1">
      <c r="A52" s="824"/>
      <c r="B52" s="824"/>
      <c r="C52" s="142" t="s">
        <v>2706</v>
      </c>
    </row>
    <row r="53" spans="1:3" ht="77.25" customHeight="1">
      <c r="A53" s="824"/>
      <c r="B53" s="824"/>
      <c r="C53" s="143" t="s">
        <v>2622</v>
      </c>
    </row>
    <row r="54" spans="1:3" ht="49.5" customHeight="1">
      <c r="A54" s="824"/>
      <c r="B54" s="824"/>
      <c r="C54" s="142" t="s">
        <v>2324</v>
      </c>
    </row>
    <row r="55" spans="1:3" ht="49.5" customHeight="1">
      <c r="A55" s="825"/>
      <c r="B55" s="825"/>
      <c r="C55" s="144" t="s">
        <v>2688</v>
      </c>
    </row>
    <row r="56" spans="1:3" ht="132.75" customHeight="1">
      <c r="A56" s="149" t="s">
        <v>2288</v>
      </c>
      <c r="B56" s="149" t="s">
        <v>2613</v>
      </c>
      <c r="C56" s="134" t="s">
        <v>2689</v>
      </c>
    </row>
    <row r="57" spans="1:3">
      <c r="B57" s="192"/>
      <c r="C57" s="93"/>
    </row>
  </sheetData>
  <mergeCells count="32">
    <mergeCell ref="C49:C50"/>
    <mergeCell ref="B49:B55"/>
    <mergeCell ref="A49:A55"/>
    <mergeCell ref="B1:C1"/>
    <mergeCell ref="B4:B6"/>
    <mergeCell ref="B17:B19"/>
    <mergeCell ref="B8:B9"/>
    <mergeCell ref="C8:C9"/>
    <mergeCell ref="B28:B34"/>
    <mergeCell ref="C38:C39"/>
    <mergeCell ref="B38:B39"/>
    <mergeCell ref="C13:C14"/>
    <mergeCell ref="C15:C16"/>
    <mergeCell ref="B15:B16"/>
    <mergeCell ref="C24:C27"/>
    <mergeCell ref="C28:C31"/>
    <mergeCell ref="B22:B27"/>
    <mergeCell ref="C33:C34"/>
    <mergeCell ref="A44:A45"/>
    <mergeCell ref="A4:A6"/>
    <mergeCell ref="A8:A9"/>
    <mergeCell ref="A13:A14"/>
    <mergeCell ref="A15:A16"/>
    <mergeCell ref="A17:A19"/>
    <mergeCell ref="A22:A27"/>
    <mergeCell ref="A28:A34"/>
    <mergeCell ref="A38:A39"/>
    <mergeCell ref="A42:A43"/>
    <mergeCell ref="C42:C43"/>
    <mergeCell ref="B42:B43"/>
    <mergeCell ref="C44:C45"/>
    <mergeCell ref="B44:B45"/>
  </mergeCells>
  <phoneticPr fontId="1"/>
  <hyperlinks>
    <hyperlink ref="B14" location="対象区分!A1" display="対象区分!A1" xr:uid="{00000000-0004-0000-0300-000000000000}"/>
  </hyperlinks>
  <pageMargins left="0.23622047244094491" right="0.23622047244094491" top="0.35433070866141736" bottom="0.35433070866141736" header="0.31496062992125984" footer="0.31496062992125984"/>
  <pageSetup paperSize="9" scale="87" fitToHeight="0" orientation="portrait" cellComments="asDisplayed" r:id="rId1"/>
  <headerFooter>
    <oddFooter>&amp;C&amp;"ＭＳ ゴシック,標準"&amp;10- &amp;P -</oddFooter>
  </headerFooter>
  <rowBreaks count="2" manualBreakCount="2">
    <brk id="20" max="3" man="1"/>
    <brk id="46" max="12"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B1:J72"/>
  <sheetViews>
    <sheetView view="pageBreakPreview" zoomScale="85" zoomScaleNormal="100" zoomScaleSheetLayoutView="85" workbookViewId="0">
      <pane xSplit="2" ySplit="4" topLeftCell="C8" activePane="bottomRight" state="frozen"/>
      <selection pane="topRight" activeCell="C1" sqref="C1"/>
      <selection pane="bottomLeft" activeCell="A5" sqref="A5"/>
      <selection pane="bottomRight" activeCell="J10" sqref="J10"/>
    </sheetView>
  </sheetViews>
  <sheetFormatPr defaultColWidth="9" defaultRowHeight="13.5"/>
  <cols>
    <col min="1" max="1" width="1.375" style="11" customWidth="1"/>
    <col min="2" max="2" width="3" style="11" customWidth="1"/>
    <col min="3" max="8" width="18.25" style="11" customWidth="1"/>
    <col min="9" max="10" width="45.5" style="11" customWidth="1"/>
    <col min="11" max="16384" width="9" style="11"/>
  </cols>
  <sheetData>
    <row r="1" spans="2:10" ht="39" customHeight="1">
      <c r="B1" s="846" t="s">
        <v>2645</v>
      </c>
      <c r="C1" s="846"/>
      <c r="D1" s="846"/>
      <c r="E1" s="846"/>
      <c r="F1" s="846"/>
      <c r="G1" s="846"/>
      <c r="H1" s="846"/>
    </row>
    <row r="2" spans="2:10" ht="6" customHeight="1" thickBot="1">
      <c r="B2" s="148"/>
      <c r="C2" s="148"/>
      <c r="D2" s="148"/>
      <c r="E2" s="148"/>
      <c r="F2" s="148"/>
      <c r="G2" s="148"/>
      <c r="H2" s="148"/>
    </row>
    <row r="3" spans="2:10" ht="22.5" customHeight="1">
      <c r="B3" s="852" t="s">
        <v>2681</v>
      </c>
      <c r="C3" s="850" t="s">
        <v>2680</v>
      </c>
      <c r="D3" s="850"/>
      <c r="E3" s="851"/>
      <c r="F3" s="847" t="s">
        <v>2682</v>
      </c>
      <c r="G3" s="848"/>
      <c r="H3" s="848"/>
      <c r="I3" s="848"/>
      <c r="J3" s="849"/>
    </row>
    <row r="4" spans="2:10" ht="34.5" customHeight="1" thickBot="1">
      <c r="B4" s="853"/>
      <c r="C4" s="228" t="s">
        <v>2615</v>
      </c>
      <c r="D4" s="218" t="s">
        <v>2679</v>
      </c>
      <c r="E4" s="208" t="s">
        <v>2673</v>
      </c>
      <c r="F4" s="198" t="s">
        <v>2385</v>
      </c>
      <c r="G4" s="199" t="s">
        <v>2620</v>
      </c>
      <c r="H4" s="200" t="s">
        <v>2621</v>
      </c>
      <c r="I4" s="200" t="s">
        <v>2624</v>
      </c>
      <c r="J4" s="201" t="s">
        <v>2613</v>
      </c>
    </row>
    <row r="5" spans="2:10" ht="81" customHeight="1">
      <c r="B5" s="840">
        <v>1</v>
      </c>
      <c r="C5" s="180" t="s">
        <v>2616</v>
      </c>
      <c r="D5" s="219" t="s">
        <v>2619</v>
      </c>
      <c r="E5" s="209" t="s">
        <v>2618</v>
      </c>
      <c r="F5" s="178" t="s">
        <v>2549</v>
      </c>
      <c r="G5" s="177" t="s">
        <v>2618</v>
      </c>
      <c r="H5" s="177" t="s">
        <v>2618</v>
      </c>
      <c r="I5" s="179" t="s">
        <v>2663</v>
      </c>
      <c r="J5" s="181" t="s">
        <v>2690</v>
      </c>
    </row>
    <row r="6" spans="2:10" ht="18.75" customHeight="1">
      <c r="B6" s="841"/>
      <c r="C6" s="837" t="s">
        <v>2692</v>
      </c>
      <c r="D6" s="838"/>
      <c r="E6" s="838"/>
      <c r="F6" s="838"/>
      <c r="G6" s="838"/>
      <c r="H6" s="838"/>
      <c r="I6" s="838"/>
      <c r="J6" s="839"/>
    </row>
    <row r="7" spans="2:10" ht="50.25" customHeight="1" thickBot="1">
      <c r="B7" s="842"/>
      <c r="C7" s="193" t="s">
        <v>2678</v>
      </c>
      <c r="D7" s="220" t="s">
        <v>2619</v>
      </c>
      <c r="E7" s="210" t="s">
        <v>2677</v>
      </c>
      <c r="F7" s="194" t="s">
        <v>2676</v>
      </c>
      <c r="G7" s="156" t="s">
        <v>2677</v>
      </c>
      <c r="H7" s="156" t="s">
        <v>2677</v>
      </c>
      <c r="I7" s="153" t="s">
        <v>2627</v>
      </c>
      <c r="J7" s="197" t="s">
        <v>2642</v>
      </c>
    </row>
    <row r="8" spans="2:10" ht="75.75" customHeight="1">
      <c r="B8" s="840">
        <v>2</v>
      </c>
      <c r="C8" s="180" t="s">
        <v>2616</v>
      </c>
      <c r="D8" s="219" t="s">
        <v>2658</v>
      </c>
      <c r="E8" s="211" t="s">
        <v>2617</v>
      </c>
      <c r="F8" s="178" t="s">
        <v>2549</v>
      </c>
      <c r="G8" s="177" t="s">
        <v>2618</v>
      </c>
      <c r="H8" s="177" t="s">
        <v>2617</v>
      </c>
      <c r="I8" s="179" t="s">
        <v>2663</v>
      </c>
      <c r="J8" s="181" t="s">
        <v>2690</v>
      </c>
    </row>
    <row r="9" spans="2:10" ht="18.75" customHeight="1">
      <c r="B9" s="841"/>
      <c r="C9" s="837" t="s">
        <v>2691</v>
      </c>
      <c r="D9" s="838"/>
      <c r="E9" s="838"/>
      <c r="F9" s="838"/>
      <c r="G9" s="838"/>
      <c r="H9" s="838"/>
      <c r="I9" s="838"/>
      <c r="J9" s="839"/>
    </row>
    <row r="10" spans="2:10" ht="52.5" customHeight="1" thickBot="1">
      <c r="B10" s="842"/>
      <c r="C10" s="196" t="s">
        <v>2709</v>
      </c>
      <c r="D10" s="221" t="s">
        <v>2658</v>
      </c>
      <c r="E10" s="210" t="s">
        <v>2675</v>
      </c>
      <c r="F10" s="194" t="s">
        <v>2676</v>
      </c>
      <c r="G10" s="154" t="s">
        <v>2709</v>
      </c>
      <c r="H10" s="154" t="s">
        <v>2662</v>
      </c>
      <c r="I10" s="153" t="s">
        <v>2665</v>
      </c>
      <c r="J10" s="195"/>
    </row>
    <row r="11" spans="2:10" ht="80.25" customHeight="1">
      <c r="B11" s="834">
        <v>3</v>
      </c>
      <c r="C11" s="159" t="s">
        <v>2626</v>
      </c>
      <c r="D11" s="222" t="s">
        <v>2633</v>
      </c>
      <c r="E11" s="212" t="s">
        <v>2626</v>
      </c>
      <c r="F11" s="160" t="s">
        <v>2625</v>
      </c>
      <c r="G11" s="158" t="s">
        <v>2626</v>
      </c>
      <c r="H11" s="158" t="s">
        <v>2626</v>
      </c>
      <c r="I11" s="161" t="s">
        <v>2627</v>
      </c>
      <c r="J11" s="162"/>
    </row>
    <row r="12" spans="2:10" ht="18.75" customHeight="1">
      <c r="B12" s="835"/>
      <c r="C12" s="837" t="s">
        <v>2693</v>
      </c>
      <c r="D12" s="838"/>
      <c r="E12" s="838"/>
      <c r="F12" s="838"/>
      <c r="G12" s="838"/>
      <c r="H12" s="838"/>
      <c r="I12" s="838"/>
      <c r="J12" s="839"/>
    </row>
    <row r="13" spans="2:10" ht="53.25" customHeight="1" thickBot="1">
      <c r="B13" s="836"/>
      <c r="C13" s="202" t="s">
        <v>2668</v>
      </c>
      <c r="D13" s="223" t="s">
        <v>2694</v>
      </c>
      <c r="E13" s="213" t="s">
        <v>2668</v>
      </c>
      <c r="F13" s="183" t="s">
        <v>2625</v>
      </c>
      <c r="G13" s="182" t="s">
        <v>2668</v>
      </c>
      <c r="H13" s="182" t="s">
        <v>2668</v>
      </c>
      <c r="I13" s="184" t="s">
        <v>2627</v>
      </c>
      <c r="J13" s="185"/>
    </row>
    <row r="14" spans="2:10" ht="53.25" customHeight="1">
      <c r="B14" s="834">
        <v>4</v>
      </c>
      <c r="C14" s="203" t="s">
        <v>2626</v>
      </c>
      <c r="D14" s="222" t="s">
        <v>2660</v>
      </c>
      <c r="E14" s="214" t="s">
        <v>2628</v>
      </c>
      <c r="F14" s="169" t="s">
        <v>2625</v>
      </c>
      <c r="G14" s="168" t="s">
        <v>2626</v>
      </c>
      <c r="H14" s="168" t="s">
        <v>2628</v>
      </c>
      <c r="I14" s="170" t="s">
        <v>2627</v>
      </c>
      <c r="J14" s="171"/>
    </row>
    <row r="15" spans="2:10" ht="17.25" customHeight="1">
      <c r="B15" s="835"/>
      <c r="C15" s="843" t="s">
        <v>2695</v>
      </c>
      <c r="D15" s="844"/>
      <c r="E15" s="844"/>
      <c r="F15" s="844"/>
      <c r="G15" s="844"/>
      <c r="H15" s="844"/>
      <c r="I15" s="844"/>
      <c r="J15" s="845"/>
    </row>
    <row r="16" spans="2:10" ht="59.25" customHeight="1" thickBot="1">
      <c r="B16" s="835"/>
      <c r="C16" s="204" t="s">
        <v>2668</v>
      </c>
      <c r="D16" s="224" t="s">
        <v>2696</v>
      </c>
      <c r="E16" s="215" t="s">
        <v>2667</v>
      </c>
      <c r="F16" s="172" t="s">
        <v>2659</v>
      </c>
      <c r="G16" s="155" t="s">
        <v>2668</v>
      </c>
      <c r="H16" s="155" t="s">
        <v>2667</v>
      </c>
      <c r="I16" s="173" t="s">
        <v>2627</v>
      </c>
      <c r="J16" s="174"/>
    </row>
    <row r="17" spans="2:10" ht="81.75" customHeight="1">
      <c r="B17" s="834">
        <v>5</v>
      </c>
      <c r="C17" s="159" t="s">
        <v>2626</v>
      </c>
      <c r="D17" s="225" t="s">
        <v>2629</v>
      </c>
      <c r="E17" s="209" t="s">
        <v>2616</v>
      </c>
      <c r="F17" s="160" t="s">
        <v>2625</v>
      </c>
      <c r="G17" s="158" t="s">
        <v>2626</v>
      </c>
      <c r="H17" s="177" t="s">
        <v>2616</v>
      </c>
      <c r="I17" s="179" t="s">
        <v>2663</v>
      </c>
      <c r="J17" s="181" t="s">
        <v>2713</v>
      </c>
    </row>
    <row r="18" spans="2:10" ht="19.5" customHeight="1">
      <c r="B18" s="835"/>
      <c r="C18" s="837" t="s">
        <v>2716</v>
      </c>
      <c r="D18" s="838"/>
      <c r="E18" s="838"/>
      <c r="F18" s="838"/>
      <c r="G18" s="838"/>
      <c r="H18" s="838"/>
      <c r="I18" s="838"/>
      <c r="J18" s="839"/>
    </row>
    <row r="19" spans="2:10" ht="45.75" customHeight="1" thickBot="1">
      <c r="B19" s="835"/>
      <c r="C19" s="205" t="s">
        <v>2668</v>
      </c>
      <c r="D19" s="226" t="s">
        <v>2697</v>
      </c>
      <c r="E19" s="216" t="s">
        <v>2664</v>
      </c>
      <c r="F19" s="175" t="s">
        <v>2659</v>
      </c>
      <c r="G19" s="176" t="s">
        <v>2661</v>
      </c>
      <c r="H19" s="186" t="s">
        <v>2698</v>
      </c>
      <c r="I19" s="173" t="s">
        <v>2665</v>
      </c>
      <c r="J19" s="187" t="s">
        <v>2666</v>
      </c>
    </row>
    <row r="20" spans="2:10" ht="52.5" customHeight="1">
      <c r="B20" s="834">
        <v>6</v>
      </c>
      <c r="C20" s="206" t="s">
        <v>2616</v>
      </c>
      <c r="D20" s="222" t="s">
        <v>2630</v>
      </c>
      <c r="E20" s="214" t="s">
        <v>2626</v>
      </c>
      <c r="F20" s="189" t="s">
        <v>2631</v>
      </c>
      <c r="G20" s="188" t="s">
        <v>2616</v>
      </c>
      <c r="H20" s="168" t="s">
        <v>2626</v>
      </c>
      <c r="I20" s="170" t="s">
        <v>2627</v>
      </c>
      <c r="J20" s="171"/>
    </row>
    <row r="21" spans="2:10" ht="18" customHeight="1">
      <c r="B21" s="835"/>
      <c r="C21" s="837" t="s">
        <v>2717</v>
      </c>
      <c r="D21" s="838"/>
      <c r="E21" s="838"/>
      <c r="F21" s="838"/>
      <c r="G21" s="838"/>
      <c r="H21" s="838"/>
      <c r="I21" s="838"/>
      <c r="J21" s="839"/>
    </row>
    <row r="22" spans="2:10" ht="42" customHeight="1" thickBot="1">
      <c r="B22" s="836"/>
      <c r="C22" s="207" t="s">
        <v>2671</v>
      </c>
      <c r="D22" s="227" t="s">
        <v>2672</v>
      </c>
      <c r="E22" s="217" t="s">
        <v>2669</v>
      </c>
      <c r="F22" s="163" t="s">
        <v>2670</v>
      </c>
      <c r="G22" s="164" t="s">
        <v>2671</v>
      </c>
      <c r="H22" s="165" t="s">
        <v>2669</v>
      </c>
      <c r="I22" s="166" t="s">
        <v>2627</v>
      </c>
      <c r="J22" s="167"/>
    </row>
    <row r="23" spans="2:10" ht="30" customHeight="1">
      <c r="B23" s="11" t="s">
        <v>2712</v>
      </c>
      <c r="C23" s="147"/>
      <c r="D23" s="147"/>
      <c r="E23" s="147"/>
      <c r="F23" s="147"/>
      <c r="G23" s="147"/>
      <c r="H23" s="147"/>
      <c r="I23" s="147"/>
      <c r="J23" s="147"/>
    </row>
    <row r="24" spans="2:10" ht="30" customHeight="1">
      <c r="C24" s="147"/>
      <c r="D24" s="147"/>
      <c r="E24" s="147"/>
      <c r="F24" s="147"/>
      <c r="G24" s="147"/>
      <c r="H24" s="147"/>
      <c r="I24" s="147"/>
      <c r="J24" s="147"/>
    </row>
    <row r="25" spans="2:10" ht="30" customHeight="1">
      <c r="C25" s="147"/>
      <c r="D25" s="147"/>
      <c r="E25" s="147"/>
      <c r="F25" s="147"/>
      <c r="G25" s="147"/>
      <c r="H25" s="147"/>
      <c r="I25" s="147"/>
      <c r="J25" s="147"/>
    </row>
    <row r="26" spans="2:10" ht="30" customHeight="1">
      <c r="C26" s="147"/>
      <c r="D26" s="147"/>
      <c r="E26" s="147"/>
      <c r="F26" s="147"/>
      <c r="G26" s="147"/>
      <c r="H26" s="147"/>
      <c r="I26" s="147"/>
      <c r="J26" s="147"/>
    </row>
    <row r="27" spans="2:10" ht="30" customHeight="1">
      <c r="C27" s="147"/>
      <c r="D27" s="147"/>
      <c r="E27" s="147"/>
      <c r="F27" s="147"/>
      <c r="G27" s="147"/>
      <c r="H27" s="147"/>
      <c r="I27" s="147"/>
      <c r="J27" s="147"/>
    </row>
    <row r="28" spans="2:10" ht="30" customHeight="1">
      <c r="C28" s="147"/>
      <c r="D28" s="147"/>
      <c r="E28" s="147"/>
      <c r="F28" s="147"/>
      <c r="G28" s="147"/>
      <c r="H28" s="147"/>
      <c r="I28" s="147"/>
      <c r="J28" s="147"/>
    </row>
    <row r="29" spans="2:10" ht="20.25" customHeight="1">
      <c r="C29" s="147"/>
      <c r="D29" s="147"/>
      <c r="E29" s="147"/>
      <c r="F29" s="147"/>
      <c r="G29" s="147"/>
      <c r="H29" s="147"/>
      <c r="I29" s="147"/>
      <c r="J29" s="147"/>
    </row>
    <row r="30" spans="2:10" ht="30" customHeight="1">
      <c r="C30" s="147"/>
      <c r="D30" s="147"/>
      <c r="E30" s="147"/>
      <c r="F30" s="147"/>
      <c r="G30" s="147"/>
      <c r="H30" s="147"/>
      <c r="I30" s="147"/>
      <c r="J30" s="147"/>
    </row>
    <row r="31" spans="2:10" ht="23.25" customHeight="1"/>
    <row r="32" spans="2:10" ht="43.5" customHeight="1"/>
    <row r="33" ht="57.75" customHeight="1"/>
    <row r="34" ht="30" customHeight="1"/>
    <row r="35" ht="30" customHeight="1"/>
    <row r="36" ht="30" customHeight="1"/>
    <row r="37" ht="41.25" customHeight="1"/>
    <row r="38" ht="30" customHeight="1"/>
    <row r="39" ht="30" customHeight="1"/>
    <row r="40" ht="30" customHeight="1"/>
    <row r="41" ht="18" customHeight="1"/>
    <row r="42" ht="60.75" customHeight="1"/>
    <row r="43" ht="30" customHeight="1"/>
    <row r="44" ht="57" customHeight="1"/>
    <row r="45" ht="30" customHeight="1"/>
    <row r="46" ht="30" customHeight="1"/>
    <row r="47" ht="30" customHeight="1"/>
    <row r="48" ht="30" customHeight="1"/>
    <row r="49" spans="2:10" ht="30" customHeight="1"/>
    <row r="50" spans="2:10" ht="30" customHeight="1"/>
    <row r="51" spans="2:10" ht="30" customHeight="1"/>
    <row r="52" spans="2:10" ht="30" customHeight="1"/>
    <row r="53" spans="2:10" ht="30" customHeight="1"/>
    <row r="54" spans="2:10" ht="30" customHeight="1"/>
    <row r="55" spans="2:10" ht="30" customHeight="1"/>
    <row r="56" spans="2:10" ht="30" customHeight="1"/>
    <row r="57" spans="2:10" s="98" customFormat="1" ht="30" customHeight="1">
      <c r="B57" s="11"/>
      <c r="C57" s="11"/>
      <c r="D57" s="11"/>
      <c r="E57" s="11"/>
      <c r="F57" s="11"/>
      <c r="G57" s="11"/>
      <c r="H57" s="11"/>
      <c r="I57" s="11"/>
      <c r="J57" s="11"/>
    </row>
    <row r="58" spans="2:10" s="98" customFormat="1" ht="30" customHeight="1">
      <c r="B58" s="11"/>
      <c r="C58" s="11"/>
      <c r="D58" s="11"/>
      <c r="E58" s="11"/>
      <c r="F58" s="11"/>
      <c r="G58" s="11"/>
      <c r="H58" s="11"/>
      <c r="I58" s="11"/>
      <c r="J58" s="11"/>
    </row>
    <row r="59" spans="2:10" ht="30" customHeight="1"/>
    <row r="60" spans="2:10" ht="30" customHeight="1"/>
    <row r="61" spans="2:10" ht="30" customHeight="1"/>
    <row r="62" spans="2:10" ht="30" customHeight="1"/>
    <row r="63" spans="2:10" ht="30" customHeight="1">
      <c r="B63" s="98"/>
      <c r="C63" s="98"/>
      <c r="D63" s="98"/>
      <c r="E63" s="98"/>
      <c r="F63" s="98"/>
      <c r="G63" s="98"/>
      <c r="H63" s="98"/>
      <c r="I63" s="98"/>
      <c r="J63" s="98"/>
    </row>
    <row r="64" spans="2:10" ht="30" customHeight="1">
      <c r="B64" s="98"/>
      <c r="C64" s="98"/>
      <c r="D64" s="98"/>
      <c r="E64" s="98"/>
      <c r="F64" s="98"/>
      <c r="G64" s="98"/>
      <c r="H64" s="98"/>
      <c r="I64" s="98"/>
      <c r="J64" s="98"/>
    </row>
    <row r="65" ht="30" customHeight="1"/>
    <row r="66" ht="30" customHeight="1"/>
    <row r="67" ht="30" customHeight="1"/>
    <row r="68" ht="161.25" customHeight="1"/>
    <row r="69" ht="63.75" customHeight="1"/>
    <row r="70" ht="77.25" customHeight="1"/>
    <row r="71" ht="49.5" customHeight="1"/>
    <row r="72" ht="132.75" customHeight="1"/>
  </sheetData>
  <mergeCells count="16">
    <mergeCell ref="B1:H1"/>
    <mergeCell ref="F3:J3"/>
    <mergeCell ref="B5:B7"/>
    <mergeCell ref="C3:E3"/>
    <mergeCell ref="B3:B4"/>
    <mergeCell ref="C21:J21"/>
    <mergeCell ref="B20:B22"/>
    <mergeCell ref="C18:J18"/>
    <mergeCell ref="B17:B19"/>
    <mergeCell ref="C15:J15"/>
    <mergeCell ref="B14:B16"/>
    <mergeCell ref="B11:B13"/>
    <mergeCell ref="C12:J12"/>
    <mergeCell ref="C9:J9"/>
    <mergeCell ref="B8:B10"/>
    <mergeCell ref="C6:J6"/>
  </mergeCells>
  <phoneticPr fontId="1"/>
  <pageMargins left="0.23622047244094491" right="0.23622047244094491" top="0.35433070866141736" bottom="0.35433070866141736" header="0.31496062992125984" footer="0.31496062992125984"/>
  <pageSetup paperSize="8" scale="90" orientation="landscape" cellComments="asDisplayed" r:id="rId1"/>
  <headerFooter>
    <oddFooter>&amp;C&amp;"ＭＳ ゴシック,標準"&amp;10- &amp;P -</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D835"/>
  <sheetViews>
    <sheetView topLeftCell="A167" zoomScale="110" zoomScaleNormal="110" workbookViewId="0">
      <selection activeCell="F208" sqref="F208"/>
    </sheetView>
  </sheetViews>
  <sheetFormatPr defaultRowHeight="13.5"/>
  <cols>
    <col min="1" max="1" width="7" bestFit="1" customWidth="1"/>
    <col min="2" max="2" width="21.5" bestFit="1" customWidth="1"/>
    <col min="3" max="3" width="13.125" bestFit="1" customWidth="1"/>
    <col min="4" max="4" width="4.25" bestFit="1" customWidth="1"/>
    <col min="5" max="5" width="7.75" bestFit="1" customWidth="1"/>
    <col min="6" max="6" width="23.125" style="131" bestFit="1" customWidth="1"/>
    <col min="7" max="7" width="6" customWidth="1"/>
    <col min="8" max="8" width="9.75" bestFit="1" customWidth="1"/>
    <col min="9" max="9" width="7" bestFit="1" customWidth="1"/>
    <col min="10" max="10" width="12.875" bestFit="1" customWidth="1"/>
    <col min="11" max="11" width="4.25" bestFit="1" customWidth="1"/>
    <col min="12" max="12" width="15.875" bestFit="1" customWidth="1"/>
    <col min="13" max="13" width="22" bestFit="1" customWidth="1"/>
    <col min="14" max="14" width="10.5" customWidth="1"/>
    <col min="15" max="15" width="6.75" bestFit="1" customWidth="1"/>
    <col min="16" max="16" width="10.25" customWidth="1"/>
    <col min="17" max="17" width="20.5" bestFit="1" customWidth="1"/>
    <col min="18" max="18" width="7.125" bestFit="1" customWidth="1"/>
    <col min="19" max="19" width="7.125" customWidth="1"/>
    <col min="20" max="21" width="3" bestFit="1" customWidth="1"/>
    <col min="22" max="22" width="6.125" customWidth="1"/>
    <col min="23" max="23" width="14.5" customWidth="1"/>
    <col min="24" max="24" width="14.25" style="71" customWidth="1"/>
    <col min="25" max="25" width="11.25" bestFit="1" customWidth="1"/>
    <col min="26" max="26" width="11.25" customWidth="1"/>
    <col min="27" max="27" width="13.625" bestFit="1" customWidth="1"/>
    <col min="28" max="28" width="7.125" customWidth="1"/>
  </cols>
  <sheetData>
    <row r="1" spans="1:30" ht="21">
      <c r="A1" s="2" t="s">
        <v>973</v>
      </c>
      <c r="B1" s="6" t="s">
        <v>0</v>
      </c>
      <c r="C1" s="9" t="s">
        <v>44</v>
      </c>
      <c r="D1" s="6" t="s">
        <v>14</v>
      </c>
      <c r="E1" s="2" t="s">
        <v>974</v>
      </c>
      <c r="F1" s="128" t="s">
        <v>45</v>
      </c>
      <c r="G1" s="2" t="s">
        <v>2382</v>
      </c>
      <c r="H1" s="2" t="s">
        <v>46</v>
      </c>
      <c r="I1" s="6" t="s">
        <v>23</v>
      </c>
      <c r="J1" s="7" t="s">
        <v>47</v>
      </c>
      <c r="K1" s="7" t="s">
        <v>48</v>
      </c>
      <c r="L1" s="6" t="s">
        <v>49</v>
      </c>
      <c r="M1" s="6" t="s">
        <v>41</v>
      </c>
      <c r="N1" s="7" t="s">
        <v>2385</v>
      </c>
      <c r="O1" s="7" t="s">
        <v>50</v>
      </c>
      <c r="P1" s="7" t="s">
        <v>1189</v>
      </c>
      <c r="Q1" s="6" t="s">
        <v>51</v>
      </c>
      <c r="R1" s="6" t="s">
        <v>52</v>
      </c>
      <c r="S1" s="6" t="s">
        <v>1175</v>
      </c>
      <c r="T1" s="6" t="s">
        <v>53</v>
      </c>
      <c r="U1" s="6" t="s">
        <v>54</v>
      </c>
      <c r="V1" s="6" t="s">
        <v>1182</v>
      </c>
      <c r="W1" s="6" t="s">
        <v>2046</v>
      </c>
      <c r="X1" s="6" t="s">
        <v>2050</v>
      </c>
      <c r="Y1" s="6" t="s">
        <v>969</v>
      </c>
      <c r="Z1" s="6" t="s">
        <v>2306</v>
      </c>
      <c r="AA1" s="6" t="s">
        <v>2317</v>
      </c>
      <c r="AB1" s="6" t="s">
        <v>52</v>
      </c>
      <c r="AC1" s="6" t="s">
        <v>52</v>
      </c>
      <c r="AD1" s="6" t="s">
        <v>2548</v>
      </c>
    </row>
    <row r="2" spans="1:30" ht="10.5" customHeight="1">
      <c r="A2" s="5" t="s">
        <v>1228</v>
      </c>
      <c r="B2" s="3" t="s">
        <v>55</v>
      </c>
      <c r="C2" s="10" t="s">
        <v>66</v>
      </c>
      <c r="D2" s="3" t="s">
        <v>1192</v>
      </c>
      <c r="E2" s="56" t="s">
        <v>975</v>
      </c>
      <c r="F2" s="129" t="s">
        <v>67</v>
      </c>
      <c r="G2" s="301" t="s">
        <v>2383</v>
      </c>
      <c r="H2" s="101" t="s">
        <v>57</v>
      </c>
      <c r="I2" s="3" t="s">
        <v>58</v>
      </c>
      <c r="J2" s="5" t="s">
        <v>59</v>
      </c>
      <c r="K2" s="5" t="s">
        <v>60</v>
      </c>
      <c r="L2" s="3" t="s">
        <v>72</v>
      </c>
      <c r="M2" s="3" t="s">
        <v>61</v>
      </c>
      <c r="N2" s="5" t="s">
        <v>2386</v>
      </c>
      <c r="O2" s="5" t="s">
        <v>62</v>
      </c>
      <c r="P2" s="5" t="s">
        <v>63</v>
      </c>
      <c r="Q2" s="3" t="s">
        <v>64</v>
      </c>
      <c r="R2" s="3" t="s">
        <v>2042</v>
      </c>
      <c r="S2" s="3" t="s">
        <v>2043</v>
      </c>
      <c r="T2" s="3" t="s">
        <v>2043</v>
      </c>
      <c r="U2" s="3" t="s">
        <v>2043</v>
      </c>
      <c r="V2" s="3" t="s">
        <v>2043</v>
      </c>
      <c r="W2" s="67" t="s">
        <v>2047</v>
      </c>
      <c r="X2" s="3" t="s">
        <v>2051</v>
      </c>
      <c r="Y2" s="67" t="s">
        <v>970</v>
      </c>
      <c r="Z2" s="3" t="s">
        <v>2307</v>
      </c>
      <c r="AA2" s="3" t="s">
        <v>2311</v>
      </c>
      <c r="AB2" s="3" t="s">
        <v>2042</v>
      </c>
      <c r="AC2" s="3" t="s">
        <v>2042</v>
      </c>
      <c r="AD2" s="3" t="s">
        <v>2549</v>
      </c>
    </row>
    <row r="3" spans="1:30" ht="10.5" customHeight="1">
      <c r="A3" s="5" t="s">
        <v>1229</v>
      </c>
      <c r="B3" s="3" t="s">
        <v>65</v>
      </c>
      <c r="C3" s="4"/>
      <c r="D3" s="3" t="s">
        <v>1193</v>
      </c>
      <c r="E3" s="56" t="s">
        <v>976</v>
      </c>
      <c r="F3" s="129" t="s">
        <v>129</v>
      </c>
      <c r="G3" s="301" t="s">
        <v>2383</v>
      </c>
      <c r="H3" s="101" t="s">
        <v>68</v>
      </c>
      <c r="I3" s="3" t="s">
        <v>69</v>
      </c>
      <c r="J3" s="5" t="s">
        <v>70</v>
      </c>
      <c r="K3" s="5" t="s">
        <v>71</v>
      </c>
      <c r="L3" s="3" t="s">
        <v>106</v>
      </c>
      <c r="M3" s="3" t="s">
        <v>73</v>
      </c>
      <c r="N3" s="5" t="s">
        <v>2387</v>
      </c>
      <c r="O3" s="5" t="s">
        <v>74</v>
      </c>
      <c r="P3" s="5" t="s">
        <v>75</v>
      </c>
      <c r="Q3" s="3" t="s">
        <v>76</v>
      </c>
      <c r="R3" s="3">
        <v>1985</v>
      </c>
      <c r="S3" s="58" t="s">
        <v>132</v>
      </c>
      <c r="T3" s="3">
        <v>1</v>
      </c>
      <c r="U3" s="3">
        <v>1</v>
      </c>
      <c r="V3" s="3" t="s">
        <v>1183</v>
      </c>
      <c r="W3" s="68"/>
      <c r="X3" s="69" t="s">
        <v>2281</v>
      </c>
      <c r="Y3" s="67" t="s">
        <v>971</v>
      </c>
      <c r="Z3" s="3" t="s">
        <v>2308</v>
      </c>
      <c r="AA3" s="3" t="s">
        <v>2315</v>
      </c>
      <c r="AB3" s="3">
        <v>1970</v>
      </c>
      <c r="AC3" s="3">
        <v>2000</v>
      </c>
      <c r="AD3" s="3" t="s">
        <v>2643</v>
      </c>
    </row>
    <row r="4" spans="1:30" ht="10.5" customHeight="1">
      <c r="A4" s="5" t="s">
        <v>1230</v>
      </c>
      <c r="B4" s="3" t="s">
        <v>77</v>
      </c>
      <c r="C4" s="4"/>
      <c r="D4" s="4"/>
      <c r="E4" s="56" t="s">
        <v>977</v>
      </c>
      <c r="F4" s="129" t="s">
        <v>112</v>
      </c>
      <c r="G4" s="301" t="s">
        <v>2383</v>
      </c>
      <c r="H4" s="101" t="s">
        <v>79</v>
      </c>
      <c r="I4" s="3" t="s">
        <v>80</v>
      </c>
      <c r="J4" s="5" t="s">
        <v>81</v>
      </c>
      <c r="K4" s="5" t="s">
        <v>82</v>
      </c>
      <c r="L4" s="3" t="s">
        <v>89</v>
      </c>
      <c r="M4" s="3" t="s">
        <v>83</v>
      </c>
      <c r="O4" s="4"/>
      <c r="P4" s="1"/>
      <c r="Q4" s="3" t="s">
        <v>2484</v>
      </c>
      <c r="R4" s="3">
        <v>1986</v>
      </c>
      <c r="S4" s="58" t="s">
        <v>135</v>
      </c>
      <c r="T4" s="3">
        <v>2</v>
      </c>
      <c r="U4" s="3">
        <v>2</v>
      </c>
      <c r="V4" s="3" t="s">
        <v>1184</v>
      </c>
      <c r="W4" s="4"/>
      <c r="X4" s="72" t="s">
        <v>2052</v>
      </c>
      <c r="Y4" s="1"/>
      <c r="Z4" s="3" t="s">
        <v>2309</v>
      </c>
      <c r="AA4" s="3" t="s">
        <v>2316</v>
      </c>
      <c r="AB4" s="3">
        <v>1971</v>
      </c>
      <c r="AC4" s="3">
        <v>2001</v>
      </c>
      <c r="AD4" s="3" t="s">
        <v>2700</v>
      </c>
    </row>
    <row r="5" spans="1:30" ht="10.5" customHeight="1">
      <c r="A5" s="5" t="s">
        <v>1231</v>
      </c>
      <c r="B5" s="3" t="s">
        <v>85</v>
      </c>
      <c r="C5" s="4"/>
      <c r="D5" s="4"/>
      <c r="E5" s="56" t="s">
        <v>978</v>
      </c>
      <c r="F5" s="129" t="s">
        <v>127</v>
      </c>
      <c r="G5" s="301" t="s">
        <v>2383</v>
      </c>
      <c r="H5" s="102" t="s">
        <v>87</v>
      </c>
      <c r="I5" s="4"/>
      <c r="J5" s="4"/>
      <c r="K5" s="3" t="s">
        <v>88</v>
      </c>
      <c r="L5" s="3" t="s">
        <v>2428</v>
      </c>
      <c r="M5" s="4"/>
      <c r="N5" s="4"/>
      <c r="O5" s="4"/>
      <c r="P5" s="1"/>
      <c r="Q5" s="3" t="s">
        <v>84</v>
      </c>
      <c r="R5" s="3">
        <v>1987</v>
      </c>
      <c r="S5" s="58" t="s">
        <v>137</v>
      </c>
      <c r="T5" s="3">
        <v>3</v>
      </c>
      <c r="U5" s="3">
        <v>3</v>
      </c>
      <c r="V5" s="3" t="s">
        <v>1185</v>
      </c>
      <c r="W5" s="4"/>
      <c r="X5" s="72" t="s">
        <v>2053</v>
      </c>
      <c r="Y5" s="1"/>
      <c r="Z5" s="1"/>
      <c r="AA5" s="3" t="s">
        <v>2314</v>
      </c>
      <c r="AB5" s="3">
        <v>1972</v>
      </c>
      <c r="AC5" s="3">
        <v>2002</v>
      </c>
    </row>
    <row r="6" spans="1:30" ht="10.5" customHeight="1">
      <c r="A6" s="5" t="s">
        <v>1232</v>
      </c>
      <c r="B6" s="3" t="s">
        <v>91</v>
      </c>
      <c r="C6" s="4"/>
      <c r="D6" s="4"/>
      <c r="E6" s="56" t="s">
        <v>979</v>
      </c>
      <c r="F6" s="129" t="s">
        <v>109</v>
      </c>
      <c r="G6" s="301" t="s">
        <v>2383</v>
      </c>
      <c r="H6" s="102" t="s">
        <v>93</v>
      </c>
      <c r="I6" s="4"/>
      <c r="J6" s="4"/>
      <c r="K6" s="4"/>
      <c r="L6" s="1"/>
      <c r="M6" s="4"/>
      <c r="N6" s="4"/>
      <c r="O6" s="4"/>
      <c r="P6" s="1"/>
      <c r="Q6" s="3" t="s">
        <v>90</v>
      </c>
      <c r="R6" s="3">
        <v>1988</v>
      </c>
      <c r="S6" s="58" t="s">
        <v>139</v>
      </c>
      <c r="T6" s="3">
        <v>4</v>
      </c>
      <c r="U6" s="3">
        <v>4</v>
      </c>
      <c r="V6" s="3" t="s">
        <v>1186</v>
      </c>
      <c r="W6" s="4"/>
      <c r="X6" s="72" t="s">
        <v>2054</v>
      </c>
      <c r="Y6" s="1"/>
      <c r="Z6" s="1"/>
      <c r="AA6" s="3" t="s">
        <v>2312</v>
      </c>
      <c r="AB6" s="3">
        <v>1973</v>
      </c>
      <c r="AC6" s="3">
        <v>2003</v>
      </c>
    </row>
    <row r="7" spans="1:30" ht="10.5" customHeight="1">
      <c r="A7" s="5" t="s">
        <v>1233</v>
      </c>
      <c r="B7" s="3" t="s">
        <v>95</v>
      </c>
      <c r="C7" s="1"/>
      <c r="D7" s="1"/>
      <c r="E7" s="56" t="s">
        <v>980</v>
      </c>
      <c r="F7" s="129" t="s">
        <v>92</v>
      </c>
      <c r="G7" s="301" t="s">
        <v>2383</v>
      </c>
      <c r="H7" s="102" t="s">
        <v>97</v>
      </c>
      <c r="I7" s="1"/>
      <c r="J7" s="1"/>
      <c r="K7" s="1"/>
      <c r="L7" s="1"/>
      <c r="M7" s="1"/>
      <c r="N7" s="1"/>
      <c r="O7" s="1"/>
      <c r="P7" s="1"/>
      <c r="Q7" s="3" t="s">
        <v>94</v>
      </c>
      <c r="R7" s="3">
        <v>1989</v>
      </c>
      <c r="S7" s="58" t="s">
        <v>141</v>
      </c>
      <c r="T7" s="3">
        <v>5</v>
      </c>
      <c r="U7" s="3">
        <v>5</v>
      </c>
      <c r="V7" s="3" t="s">
        <v>1187</v>
      </c>
      <c r="W7" s="4"/>
      <c r="X7" s="72" t="s">
        <v>2055</v>
      </c>
      <c r="Y7" s="1"/>
      <c r="Z7" s="1"/>
      <c r="AA7" s="3" t="s">
        <v>2313</v>
      </c>
      <c r="AB7" s="3">
        <v>1974</v>
      </c>
      <c r="AC7" s="3">
        <v>2004</v>
      </c>
    </row>
    <row r="8" spans="1:30" ht="10.5" customHeight="1">
      <c r="A8" s="3" t="s">
        <v>1234</v>
      </c>
      <c r="B8" s="3" t="s">
        <v>99</v>
      </c>
      <c r="C8" s="1"/>
      <c r="D8" s="1"/>
      <c r="E8" s="56" t="s">
        <v>981</v>
      </c>
      <c r="F8" s="129" t="s">
        <v>100</v>
      </c>
      <c r="G8" s="301" t="s">
        <v>2383</v>
      </c>
      <c r="H8" s="102" t="s">
        <v>101</v>
      </c>
      <c r="I8" s="1"/>
      <c r="J8" s="1"/>
      <c r="K8" s="1"/>
      <c r="M8" s="1"/>
      <c r="N8" s="1"/>
      <c r="O8" s="1"/>
      <c r="P8" s="1"/>
      <c r="Q8" s="3" t="s">
        <v>98</v>
      </c>
      <c r="R8" s="3">
        <v>1990</v>
      </c>
      <c r="S8" s="58" t="s">
        <v>143</v>
      </c>
      <c r="T8" s="3">
        <v>6</v>
      </c>
      <c r="U8" s="3">
        <v>6</v>
      </c>
      <c r="V8" s="4"/>
      <c r="W8" s="4"/>
      <c r="X8" s="72" t="s">
        <v>2056</v>
      </c>
      <c r="Y8" s="1"/>
      <c r="Z8" s="1"/>
      <c r="AB8" s="3">
        <v>1975</v>
      </c>
      <c r="AC8" s="3">
        <v>2005</v>
      </c>
    </row>
    <row r="9" spans="1:30" ht="10.5" customHeight="1">
      <c r="A9" s="3" t="s">
        <v>1235</v>
      </c>
      <c r="B9" s="3" t="s">
        <v>103</v>
      </c>
      <c r="C9" s="1"/>
      <c r="D9" s="1"/>
      <c r="E9" s="56" t="s">
        <v>982</v>
      </c>
      <c r="F9" s="129" t="s">
        <v>983</v>
      </c>
      <c r="G9" s="301" t="s">
        <v>2042</v>
      </c>
      <c r="H9" s="102" t="s">
        <v>105</v>
      </c>
      <c r="I9" s="1"/>
      <c r="J9" s="1"/>
      <c r="K9" s="1"/>
      <c r="L9" s="1"/>
      <c r="M9" s="1"/>
      <c r="N9" s="1"/>
      <c r="O9" s="1"/>
      <c r="P9" s="1"/>
      <c r="Q9" s="3" t="s">
        <v>102</v>
      </c>
      <c r="R9" s="3">
        <v>1991</v>
      </c>
      <c r="S9" s="58" t="s">
        <v>146</v>
      </c>
      <c r="T9" s="3">
        <v>7</v>
      </c>
      <c r="U9" s="3">
        <v>7</v>
      </c>
      <c r="V9" s="4"/>
      <c r="W9" s="4"/>
      <c r="X9" s="72" t="s">
        <v>2057</v>
      </c>
      <c r="Y9" s="1"/>
      <c r="Z9" s="1"/>
      <c r="AB9" s="3">
        <v>1976</v>
      </c>
      <c r="AC9" s="3">
        <v>2006</v>
      </c>
    </row>
    <row r="10" spans="1:30" ht="10.5" customHeight="1">
      <c r="A10" s="3" t="s">
        <v>1236</v>
      </c>
      <c r="B10" s="3" t="s">
        <v>108</v>
      </c>
      <c r="C10" s="1"/>
      <c r="D10" s="1"/>
      <c r="E10" s="56" t="s">
        <v>984</v>
      </c>
      <c r="F10" s="129" t="s">
        <v>985</v>
      </c>
      <c r="G10" s="301" t="s">
        <v>2042</v>
      </c>
      <c r="H10" s="102" t="s">
        <v>110</v>
      </c>
      <c r="I10" s="1"/>
      <c r="J10" s="1"/>
      <c r="K10" s="1"/>
      <c r="L10" s="1"/>
      <c r="M10" s="1"/>
      <c r="N10" s="1"/>
      <c r="O10" s="1"/>
      <c r="P10" s="1"/>
      <c r="Q10" s="3" t="s">
        <v>107</v>
      </c>
      <c r="R10" s="3">
        <v>1992</v>
      </c>
      <c r="S10" s="58" t="s">
        <v>149</v>
      </c>
      <c r="T10" s="3">
        <v>8</v>
      </c>
      <c r="U10" s="3">
        <v>8</v>
      </c>
      <c r="V10" s="4"/>
      <c r="W10" s="4"/>
      <c r="X10" s="72" t="s">
        <v>2058</v>
      </c>
      <c r="Y10" s="1"/>
      <c r="Z10" s="1"/>
      <c r="AB10" s="3">
        <v>1977</v>
      </c>
      <c r="AC10" s="3">
        <v>2007</v>
      </c>
    </row>
    <row r="11" spans="1:30" ht="10.5" customHeight="1">
      <c r="A11" s="3" t="s">
        <v>1237</v>
      </c>
      <c r="B11" s="3" t="s">
        <v>111</v>
      </c>
      <c r="C11" s="1"/>
      <c r="D11" s="1"/>
      <c r="E11" s="56" t="s">
        <v>986</v>
      </c>
      <c r="F11" s="129" t="s">
        <v>987</v>
      </c>
      <c r="G11" s="301" t="s">
        <v>2042</v>
      </c>
      <c r="H11" s="102" t="s">
        <v>113</v>
      </c>
      <c r="I11" s="1"/>
      <c r="J11" s="1"/>
      <c r="K11" s="1"/>
      <c r="L11" s="1"/>
      <c r="M11" s="1"/>
      <c r="N11" s="1"/>
      <c r="O11" s="1"/>
      <c r="P11" s="1"/>
      <c r="Q11" s="1"/>
      <c r="R11" s="3">
        <v>1993</v>
      </c>
      <c r="S11" s="58" t="s">
        <v>152</v>
      </c>
      <c r="T11" s="3">
        <v>9</v>
      </c>
      <c r="U11" s="3">
        <v>9</v>
      </c>
      <c r="V11" s="4"/>
      <c r="W11" s="4"/>
      <c r="X11" s="115" t="s">
        <v>2567</v>
      </c>
      <c r="Y11" s="1"/>
      <c r="Z11" s="1"/>
      <c r="AB11" s="3">
        <v>1978</v>
      </c>
      <c r="AC11" s="3">
        <v>2008</v>
      </c>
    </row>
    <row r="12" spans="1:30" ht="10.5" customHeight="1">
      <c r="A12" s="3" t="s">
        <v>1238</v>
      </c>
      <c r="B12" s="3" t="s">
        <v>114</v>
      </c>
      <c r="C12" s="1"/>
      <c r="D12" s="1"/>
      <c r="E12" s="56" t="s">
        <v>988</v>
      </c>
      <c r="F12" s="129" t="s">
        <v>989</v>
      </c>
      <c r="G12" s="301" t="s">
        <v>2042</v>
      </c>
      <c r="H12" s="102" t="s">
        <v>116</v>
      </c>
      <c r="I12" s="1"/>
      <c r="J12" s="1"/>
      <c r="K12" s="1"/>
      <c r="L12" s="1"/>
      <c r="M12" s="1"/>
      <c r="N12" s="1"/>
      <c r="O12" s="1"/>
      <c r="P12" s="1"/>
      <c r="Q12" s="1"/>
      <c r="R12" s="3">
        <v>1994</v>
      </c>
      <c r="S12" s="58" t="s">
        <v>155</v>
      </c>
      <c r="T12" s="3">
        <v>10</v>
      </c>
      <c r="U12" s="3">
        <v>10</v>
      </c>
      <c r="V12" s="4"/>
      <c r="W12" s="4"/>
      <c r="X12" s="72" t="s">
        <v>2059</v>
      </c>
      <c r="Y12" s="1"/>
      <c r="Z12" s="1"/>
      <c r="AB12" s="3">
        <v>1979</v>
      </c>
      <c r="AC12" s="3">
        <v>2009</v>
      </c>
    </row>
    <row r="13" spans="1:30" ht="10.5" customHeight="1">
      <c r="A13" s="3" t="s">
        <v>1239</v>
      </c>
      <c r="B13" s="3" t="s">
        <v>117</v>
      </c>
      <c r="C13" s="1"/>
      <c r="D13" s="1"/>
      <c r="E13" s="56" t="s">
        <v>2345</v>
      </c>
      <c r="F13" s="129" t="s">
        <v>78</v>
      </c>
      <c r="G13" s="301" t="s">
        <v>2383</v>
      </c>
      <c r="H13" s="102" t="s">
        <v>118</v>
      </c>
      <c r="I13" s="1"/>
      <c r="J13" s="1"/>
      <c r="K13" s="1"/>
      <c r="L13" s="1"/>
      <c r="M13" s="1"/>
      <c r="N13" s="1"/>
      <c r="O13" s="1"/>
      <c r="P13" s="1"/>
      <c r="Q13" s="1"/>
      <c r="R13" s="3">
        <v>1995</v>
      </c>
      <c r="S13" s="58" t="s">
        <v>158</v>
      </c>
      <c r="T13" s="3">
        <v>11</v>
      </c>
      <c r="U13" s="3">
        <v>11</v>
      </c>
      <c r="V13" s="4"/>
      <c r="W13" s="4"/>
      <c r="X13" s="72" t="s">
        <v>2060</v>
      </c>
      <c r="Y13" s="1"/>
      <c r="Z13" s="1"/>
      <c r="AB13" s="3">
        <v>1980</v>
      </c>
      <c r="AC13" s="3">
        <v>2010</v>
      </c>
    </row>
    <row r="14" spans="1:30" ht="10.5" customHeight="1">
      <c r="A14" s="3" t="s">
        <v>1240</v>
      </c>
      <c r="B14" s="3" t="s">
        <v>119</v>
      </c>
      <c r="C14" s="1"/>
      <c r="D14" s="1"/>
      <c r="E14" s="56" t="s">
        <v>2346</v>
      </c>
      <c r="F14" s="129" t="s">
        <v>56</v>
      </c>
      <c r="G14" s="301" t="s">
        <v>2383</v>
      </c>
      <c r="H14" s="102" t="s">
        <v>120</v>
      </c>
      <c r="I14" s="1"/>
      <c r="J14" s="1"/>
      <c r="K14" s="1"/>
      <c r="L14" s="1"/>
      <c r="M14" s="1"/>
      <c r="N14" s="1"/>
      <c r="O14" s="1"/>
      <c r="P14" s="1"/>
      <c r="Q14" s="1"/>
      <c r="R14" s="3">
        <v>1996</v>
      </c>
      <c r="S14" s="58" t="s">
        <v>161</v>
      </c>
      <c r="T14" s="3">
        <v>12</v>
      </c>
      <c r="U14" s="3">
        <v>12</v>
      </c>
      <c r="V14" s="4"/>
      <c r="W14" s="4"/>
      <c r="X14" s="72" t="s">
        <v>2061</v>
      </c>
      <c r="Y14" s="1"/>
      <c r="Z14" s="1"/>
      <c r="AB14" s="3">
        <v>1981</v>
      </c>
      <c r="AC14" s="3">
        <v>2011</v>
      </c>
    </row>
    <row r="15" spans="1:30" ht="10.5" customHeight="1">
      <c r="A15" s="3" t="s">
        <v>1241</v>
      </c>
      <c r="B15" s="3" t="s">
        <v>121</v>
      </c>
      <c r="C15" s="1"/>
      <c r="D15" s="1"/>
      <c r="E15" s="56" t="s">
        <v>2347</v>
      </c>
      <c r="F15" s="129" t="s">
        <v>86</v>
      </c>
      <c r="G15" s="301" t="s">
        <v>2383</v>
      </c>
      <c r="H15" s="102" t="s">
        <v>122</v>
      </c>
      <c r="I15" s="1"/>
      <c r="J15" s="1"/>
      <c r="K15" s="1"/>
      <c r="L15" s="1"/>
      <c r="M15" s="1"/>
      <c r="N15" s="1"/>
      <c r="O15" s="1"/>
      <c r="P15" s="1"/>
      <c r="Q15" s="1"/>
      <c r="R15" s="3">
        <v>1997</v>
      </c>
      <c r="S15" s="58" t="s">
        <v>164</v>
      </c>
      <c r="T15" s="1"/>
      <c r="U15" s="3">
        <v>13</v>
      </c>
      <c r="V15" s="4"/>
      <c r="W15" s="4"/>
      <c r="X15" s="72" t="s">
        <v>2568</v>
      </c>
      <c r="Y15" s="1"/>
      <c r="Z15" s="1"/>
      <c r="AB15" s="3">
        <v>1982</v>
      </c>
      <c r="AC15" s="3">
        <v>2012</v>
      </c>
    </row>
    <row r="16" spans="1:30" ht="10.5" customHeight="1">
      <c r="A16" s="3" t="s">
        <v>1242</v>
      </c>
      <c r="B16" s="3" t="s">
        <v>123</v>
      </c>
      <c r="C16" s="1"/>
      <c r="D16" s="1"/>
      <c r="E16" s="56" t="s">
        <v>2348</v>
      </c>
      <c r="F16" s="129" t="s">
        <v>990</v>
      </c>
      <c r="G16" s="301" t="s">
        <v>2042</v>
      </c>
      <c r="H16" s="1"/>
      <c r="I16" s="1"/>
      <c r="J16" s="1"/>
      <c r="K16" s="1"/>
      <c r="L16" s="1"/>
      <c r="M16" s="1"/>
      <c r="N16" s="1"/>
      <c r="O16" s="1"/>
      <c r="P16" s="1"/>
      <c r="Q16" s="1"/>
      <c r="R16" s="3">
        <v>1998</v>
      </c>
      <c r="S16" s="58" t="s">
        <v>2403</v>
      </c>
      <c r="T16" s="1"/>
      <c r="U16" s="3">
        <v>14</v>
      </c>
      <c r="V16" s="4"/>
      <c r="W16" s="4"/>
      <c r="X16" s="72" t="s">
        <v>2062</v>
      </c>
      <c r="Y16" s="1"/>
      <c r="Z16" s="1"/>
      <c r="AB16" s="3">
        <v>1983</v>
      </c>
      <c r="AC16" s="3">
        <v>2013</v>
      </c>
    </row>
    <row r="17" spans="1:29" ht="10.5" customHeight="1">
      <c r="A17" s="3" t="s">
        <v>1243</v>
      </c>
      <c r="B17" s="3" t="s">
        <v>125</v>
      </c>
      <c r="C17" s="1"/>
      <c r="D17" s="1"/>
      <c r="E17" s="56" t="s">
        <v>2349</v>
      </c>
      <c r="F17" s="129" t="s">
        <v>115</v>
      </c>
      <c r="G17" s="301" t="s">
        <v>2383</v>
      </c>
      <c r="H17" s="1"/>
      <c r="I17" s="1"/>
      <c r="J17" s="1"/>
      <c r="K17" s="1"/>
      <c r="L17" s="1"/>
      <c r="M17" s="1"/>
      <c r="N17" s="1"/>
      <c r="O17" s="1"/>
      <c r="P17" s="1"/>
      <c r="Q17" s="1"/>
      <c r="R17" s="3">
        <v>1999</v>
      </c>
      <c r="S17" s="58" t="s">
        <v>2404</v>
      </c>
      <c r="T17" s="1"/>
      <c r="U17" s="3">
        <v>15</v>
      </c>
      <c r="V17" s="4"/>
      <c r="W17" s="4"/>
      <c r="X17" s="72" t="s">
        <v>2063</v>
      </c>
      <c r="Y17" s="1"/>
      <c r="Z17" s="1"/>
      <c r="AB17" s="3">
        <v>1984</v>
      </c>
      <c r="AC17" s="3">
        <v>2014</v>
      </c>
    </row>
    <row r="18" spans="1:29" ht="10.5" customHeight="1">
      <c r="A18" s="3" t="s">
        <v>1244</v>
      </c>
      <c r="B18" s="3" t="s">
        <v>126</v>
      </c>
      <c r="C18" s="1"/>
      <c r="D18" s="1"/>
      <c r="E18" s="56" t="s">
        <v>2350</v>
      </c>
      <c r="F18" s="129" t="s">
        <v>134</v>
      </c>
      <c r="G18" s="301" t="s">
        <v>2383</v>
      </c>
      <c r="H18" s="1"/>
      <c r="I18" s="1"/>
      <c r="J18" s="1"/>
      <c r="K18" s="1"/>
      <c r="L18" s="1"/>
      <c r="M18" s="1"/>
      <c r="N18" s="1"/>
      <c r="O18" s="1"/>
      <c r="P18" s="1"/>
      <c r="Q18" s="1"/>
      <c r="R18" s="3">
        <v>2000</v>
      </c>
      <c r="S18" s="58" t="s">
        <v>2405</v>
      </c>
      <c r="T18" s="1"/>
      <c r="U18" s="3">
        <v>16</v>
      </c>
      <c r="V18" s="4"/>
      <c r="W18" s="4"/>
      <c r="X18" s="72" t="s">
        <v>2064</v>
      </c>
      <c r="Y18" s="1"/>
      <c r="Z18" s="1"/>
      <c r="AB18" s="3">
        <v>1985</v>
      </c>
      <c r="AC18" s="3">
        <v>2015</v>
      </c>
    </row>
    <row r="19" spans="1:29" ht="10.5" customHeight="1">
      <c r="A19" s="3" t="s">
        <v>1245</v>
      </c>
      <c r="B19" s="3" t="s">
        <v>128</v>
      </c>
      <c r="C19" s="1"/>
      <c r="D19" s="1"/>
      <c r="E19" s="56" t="s">
        <v>2351</v>
      </c>
      <c r="F19" s="129" t="s">
        <v>124</v>
      </c>
      <c r="G19" s="301" t="s">
        <v>2383</v>
      </c>
      <c r="H19" s="1"/>
      <c r="I19" s="1"/>
      <c r="J19" s="1"/>
      <c r="K19" s="1"/>
      <c r="L19" s="1"/>
      <c r="M19" s="1"/>
      <c r="N19" s="1"/>
      <c r="O19" s="1"/>
      <c r="P19" s="1"/>
      <c r="Q19" s="1"/>
      <c r="R19" s="3">
        <v>2001</v>
      </c>
      <c r="T19" s="1"/>
      <c r="U19" s="3">
        <v>17</v>
      </c>
      <c r="V19" s="4"/>
      <c r="W19" s="4"/>
      <c r="X19" s="72" t="s">
        <v>2065</v>
      </c>
      <c r="Y19" s="1"/>
      <c r="Z19" s="1"/>
      <c r="AB19" s="3">
        <v>1986</v>
      </c>
      <c r="AC19" s="3">
        <v>2016</v>
      </c>
    </row>
    <row r="20" spans="1:29" ht="10.5" customHeight="1">
      <c r="A20" s="3" t="s">
        <v>1246</v>
      </c>
      <c r="B20" s="3" t="s">
        <v>130</v>
      </c>
      <c r="C20" s="1"/>
      <c r="D20" s="1"/>
      <c r="E20" s="56" t="s">
        <v>2352</v>
      </c>
      <c r="F20" s="129" t="s">
        <v>104</v>
      </c>
      <c r="G20" s="301" t="s">
        <v>2383</v>
      </c>
      <c r="H20" s="1"/>
      <c r="I20" s="1"/>
      <c r="J20" s="1"/>
      <c r="K20" s="1"/>
      <c r="L20" s="1"/>
      <c r="M20" s="1"/>
      <c r="N20" s="1"/>
      <c r="O20" s="1"/>
      <c r="P20" s="1"/>
      <c r="Q20" s="1"/>
      <c r="R20" s="3">
        <v>2002</v>
      </c>
      <c r="T20" s="1"/>
      <c r="U20" s="3">
        <v>18</v>
      </c>
      <c r="V20" s="4"/>
      <c r="W20" s="4"/>
      <c r="X20" s="72" t="s">
        <v>2066</v>
      </c>
      <c r="Y20" s="1"/>
      <c r="Z20" s="1"/>
      <c r="AB20" s="3">
        <v>1987</v>
      </c>
      <c r="AC20" s="3">
        <v>2017</v>
      </c>
    </row>
    <row r="21" spans="1:29" ht="10.5" customHeight="1">
      <c r="A21" s="3" t="s">
        <v>1247</v>
      </c>
      <c r="B21" s="3" t="s">
        <v>133</v>
      </c>
      <c r="C21" s="1"/>
      <c r="D21" s="1"/>
      <c r="E21" s="56" t="s">
        <v>2353</v>
      </c>
      <c r="F21" s="129" t="s">
        <v>96</v>
      </c>
      <c r="G21" s="301" t="s">
        <v>2383</v>
      </c>
      <c r="H21" s="1"/>
      <c r="I21" s="1"/>
      <c r="J21" s="1"/>
      <c r="K21" s="1"/>
      <c r="L21" s="1"/>
      <c r="M21" s="1"/>
      <c r="N21" s="1"/>
      <c r="O21" s="1"/>
      <c r="P21" s="1"/>
      <c r="Q21" s="1"/>
      <c r="R21" s="3">
        <v>2003</v>
      </c>
      <c r="T21" s="1"/>
      <c r="U21" s="3">
        <v>19</v>
      </c>
      <c r="V21" s="4"/>
      <c r="W21" s="4"/>
      <c r="X21" s="72" t="s">
        <v>2067</v>
      </c>
      <c r="Y21" s="1"/>
      <c r="Z21" s="1"/>
      <c r="AB21" s="3">
        <v>1988</v>
      </c>
      <c r="AC21" s="3">
        <v>2018</v>
      </c>
    </row>
    <row r="22" spans="1:29" ht="10.5" customHeight="1">
      <c r="A22" s="3" t="s">
        <v>1248</v>
      </c>
      <c r="B22" s="3" t="s">
        <v>136</v>
      </c>
      <c r="C22" s="1"/>
      <c r="D22" s="1"/>
      <c r="E22" s="56" t="s">
        <v>2354</v>
      </c>
      <c r="F22" s="129" t="s">
        <v>2355</v>
      </c>
      <c r="G22" s="301" t="s">
        <v>2383</v>
      </c>
      <c r="H22" s="1"/>
      <c r="I22" s="1"/>
      <c r="J22" s="1"/>
      <c r="K22" s="1"/>
      <c r="L22" s="1"/>
      <c r="M22" s="1"/>
      <c r="N22" s="1"/>
      <c r="O22" s="1"/>
      <c r="P22" s="1"/>
      <c r="Q22" s="1"/>
      <c r="R22" s="3">
        <v>2004</v>
      </c>
      <c r="T22" s="1"/>
      <c r="U22" s="3">
        <v>20</v>
      </c>
      <c r="V22" s="4"/>
      <c r="W22" s="4"/>
      <c r="X22" s="72" t="s">
        <v>2068</v>
      </c>
      <c r="Y22" s="1"/>
      <c r="Z22" s="1"/>
      <c r="AB22" s="3">
        <v>1989</v>
      </c>
      <c r="AC22" s="3">
        <v>2019</v>
      </c>
    </row>
    <row r="23" spans="1:29" ht="10.5" customHeight="1">
      <c r="A23" s="3" t="s">
        <v>1249</v>
      </c>
      <c r="B23" s="3" t="s">
        <v>138</v>
      </c>
      <c r="C23" s="1"/>
      <c r="D23" s="1"/>
      <c r="E23" s="56" t="s">
        <v>2356</v>
      </c>
      <c r="F23" s="129" t="s">
        <v>2357</v>
      </c>
      <c r="G23" s="301" t="s">
        <v>2383</v>
      </c>
      <c r="H23" s="1"/>
      <c r="I23" s="1"/>
      <c r="J23" s="1"/>
      <c r="K23" s="1"/>
      <c r="L23" s="1"/>
      <c r="M23" s="1"/>
      <c r="N23" s="1"/>
      <c r="O23" s="1"/>
      <c r="P23" s="1"/>
      <c r="Q23" s="1"/>
      <c r="R23" s="3">
        <v>2005</v>
      </c>
      <c r="T23" s="1"/>
      <c r="U23" s="3">
        <v>21</v>
      </c>
      <c r="V23" s="4"/>
      <c r="W23" s="4"/>
      <c r="X23" s="72" t="s">
        <v>2069</v>
      </c>
      <c r="Y23" s="1"/>
      <c r="Z23" s="1"/>
      <c r="AB23" s="3">
        <v>1990</v>
      </c>
      <c r="AC23" s="3">
        <v>2020</v>
      </c>
    </row>
    <row r="24" spans="1:29" ht="10.5" customHeight="1">
      <c r="A24" s="3" t="s">
        <v>1250</v>
      </c>
      <c r="B24" s="3" t="s">
        <v>140</v>
      </c>
      <c r="C24" s="1"/>
      <c r="D24" s="1"/>
      <c r="E24" s="56" t="s">
        <v>2358</v>
      </c>
      <c r="F24" s="129" t="s">
        <v>131</v>
      </c>
      <c r="G24" s="301" t="s">
        <v>2383</v>
      </c>
      <c r="H24" s="1"/>
      <c r="I24" s="1"/>
      <c r="J24" s="1"/>
      <c r="K24" s="1"/>
      <c r="L24" s="1"/>
      <c r="M24" s="1"/>
      <c r="N24" s="1"/>
      <c r="O24" s="1"/>
      <c r="P24" s="1"/>
      <c r="Q24" s="1"/>
      <c r="R24" s="3">
        <v>2006</v>
      </c>
      <c r="T24" s="1"/>
      <c r="U24" s="3">
        <v>22</v>
      </c>
      <c r="V24" s="4"/>
      <c r="W24" s="4"/>
      <c r="X24" s="72" t="s">
        <v>2070</v>
      </c>
      <c r="Y24" s="1"/>
      <c r="Z24" s="1"/>
      <c r="AB24" s="3">
        <v>1991</v>
      </c>
      <c r="AC24" s="3">
        <v>2021</v>
      </c>
    </row>
    <row r="25" spans="1:29" ht="10.5" customHeight="1">
      <c r="A25" s="3" t="s">
        <v>1251</v>
      </c>
      <c r="B25" s="3" t="s">
        <v>142</v>
      </c>
      <c r="C25" s="1"/>
      <c r="D25" s="1"/>
      <c r="E25" s="56" t="s">
        <v>2359</v>
      </c>
      <c r="F25" s="129" t="s">
        <v>991</v>
      </c>
      <c r="G25" s="301" t="s">
        <v>2042</v>
      </c>
      <c r="H25" s="1"/>
      <c r="I25" s="1"/>
      <c r="J25" s="1"/>
      <c r="K25" s="1"/>
      <c r="L25" s="1"/>
      <c r="M25" s="1"/>
      <c r="N25" s="1"/>
      <c r="O25" s="1"/>
      <c r="P25" s="1"/>
      <c r="Q25" s="1"/>
      <c r="R25" s="3">
        <v>2007</v>
      </c>
      <c r="T25" s="1"/>
      <c r="U25" s="3">
        <v>23</v>
      </c>
      <c r="V25" s="4"/>
      <c r="W25" s="4"/>
      <c r="X25" s="72" t="s">
        <v>2071</v>
      </c>
      <c r="Y25" s="1"/>
      <c r="Z25" s="1"/>
      <c r="AB25" s="3">
        <v>1992</v>
      </c>
      <c r="AC25" s="3">
        <v>2022</v>
      </c>
    </row>
    <row r="26" spans="1:29" ht="10.5" customHeight="1">
      <c r="A26" s="3" t="s">
        <v>1252</v>
      </c>
      <c r="B26" s="3" t="s">
        <v>144</v>
      </c>
      <c r="C26" s="1"/>
      <c r="D26" s="1"/>
      <c r="E26" s="56" t="s">
        <v>992</v>
      </c>
      <c r="F26" s="129" t="s">
        <v>280</v>
      </c>
      <c r="G26" s="301" t="s">
        <v>2572</v>
      </c>
      <c r="H26" s="1"/>
      <c r="I26" s="1"/>
      <c r="J26" s="1"/>
      <c r="K26" s="1"/>
      <c r="L26" s="1"/>
      <c r="M26" s="1"/>
      <c r="N26" s="1"/>
      <c r="O26" s="1"/>
      <c r="P26" s="1"/>
      <c r="Q26" s="1"/>
      <c r="R26" s="3">
        <v>2008</v>
      </c>
      <c r="T26" s="1"/>
      <c r="U26" s="3">
        <v>24</v>
      </c>
      <c r="V26" s="4"/>
      <c r="W26" s="4"/>
      <c r="X26" s="72" t="s">
        <v>2072</v>
      </c>
      <c r="Y26" s="1"/>
      <c r="Z26" s="1"/>
      <c r="AB26" s="3">
        <v>1993</v>
      </c>
      <c r="AC26" s="3">
        <v>2023</v>
      </c>
    </row>
    <row r="27" spans="1:29" ht="10.5" customHeight="1">
      <c r="A27" s="3" t="s">
        <v>1253</v>
      </c>
      <c r="B27" s="3" t="s">
        <v>147</v>
      </c>
      <c r="C27" s="1"/>
      <c r="D27" s="1"/>
      <c r="E27" s="56" t="s">
        <v>993</v>
      </c>
      <c r="F27" s="129" t="s">
        <v>294</v>
      </c>
      <c r="G27" s="301" t="s">
        <v>2572</v>
      </c>
      <c r="H27" s="1"/>
      <c r="I27" s="1"/>
      <c r="J27" s="1"/>
      <c r="K27" s="1"/>
      <c r="L27" s="1"/>
      <c r="M27" s="1"/>
      <c r="N27" s="1"/>
      <c r="O27" s="1"/>
      <c r="P27" s="1"/>
      <c r="Q27" s="1"/>
      <c r="R27" s="3">
        <v>2009</v>
      </c>
      <c r="T27" s="1"/>
      <c r="U27" s="3">
        <v>25</v>
      </c>
      <c r="V27" s="4"/>
      <c r="W27" s="4"/>
      <c r="X27" s="72" t="s">
        <v>2073</v>
      </c>
      <c r="Y27" s="1"/>
      <c r="Z27" s="1"/>
      <c r="AB27" s="3">
        <v>1994</v>
      </c>
      <c r="AC27" s="3">
        <v>2024</v>
      </c>
    </row>
    <row r="28" spans="1:29" ht="10.5" customHeight="1">
      <c r="A28" s="3" t="s">
        <v>1254</v>
      </c>
      <c r="B28" s="3" t="s">
        <v>150</v>
      </c>
      <c r="C28" s="1"/>
      <c r="D28" s="1"/>
      <c r="E28" s="56" t="s">
        <v>994</v>
      </c>
      <c r="F28" s="129" t="s">
        <v>2714</v>
      </c>
      <c r="G28" s="301" t="s">
        <v>2572</v>
      </c>
      <c r="H28" s="1"/>
      <c r="I28" s="1"/>
      <c r="J28" s="1"/>
      <c r="K28" s="1"/>
      <c r="L28" s="1"/>
      <c r="M28" s="1"/>
      <c r="N28" s="1"/>
      <c r="O28" s="1"/>
      <c r="P28" s="1"/>
      <c r="Q28" s="1"/>
      <c r="R28" s="3">
        <v>2010</v>
      </c>
      <c r="T28" s="1"/>
      <c r="U28" s="3">
        <v>26</v>
      </c>
      <c r="V28" s="4"/>
      <c r="W28" s="4"/>
      <c r="X28" s="72" t="s">
        <v>2074</v>
      </c>
      <c r="Y28" s="1"/>
      <c r="Z28" s="1"/>
      <c r="AB28" s="3">
        <v>1995</v>
      </c>
      <c r="AC28" s="3">
        <v>2025</v>
      </c>
    </row>
    <row r="29" spans="1:29" ht="10.5" customHeight="1">
      <c r="A29" s="3" t="s">
        <v>1255</v>
      </c>
      <c r="B29" s="3" t="s">
        <v>153</v>
      </c>
      <c r="C29" s="1"/>
      <c r="D29" s="1"/>
      <c r="E29" s="56" t="s">
        <v>995</v>
      </c>
      <c r="F29" s="129" t="s">
        <v>296</v>
      </c>
      <c r="G29" s="301" t="s">
        <v>2572</v>
      </c>
      <c r="H29" s="1"/>
      <c r="I29" s="1"/>
      <c r="J29" s="1"/>
      <c r="K29" s="1"/>
      <c r="L29" s="1"/>
      <c r="M29" s="1"/>
      <c r="N29" s="1"/>
      <c r="O29" s="1"/>
      <c r="P29" s="1"/>
      <c r="Q29" s="1"/>
      <c r="R29" s="3">
        <v>2011</v>
      </c>
      <c r="T29" s="1"/>
      <c r="U29" s="3">
        <v>27</v>
      </c>
      <c r="V29" s="4"/>
      <c r="W29" s="4"/>
      <c r="X29" s="72" t="s">
        <v>2075</v>
      </c>
      <c r="Y29" s="1"/>
      <c r="Z29" s="1"/>
      <c r="AB29" s="3">
        <v>1996</v>
      </c>
      <c r="AC29" s="3">
        <v>2026</v>
      </c>
    </row>
    <row r="30" spans="1:29" ht="10.5" customHeight="1">
      <c r="A30" s="3" t="s">
        <v>1256</v>
      </c>
      <c r="B30" s="3" t="s">
        <v>156</v>
      </c>
      <c r="C30" s="1"/>
      <c r="D30" s="1"/>
      <c r="E30" s="56" t="s">
        <v>2360</v>
      </c>
      <c r="F30" s="129" t="s">
        <v>282</v>
      </c>
      <c r="G30" s="301" t="s">
        <v>2572</v>
      </c>
      <c r="H30" s="1"/>
      <c r="I30" s="1"/>
      <c r="J30" s="1"/>
      <c r="K30" s="1"/>
      <c r="L30" s="1"/>
      <c r="M30" s="1"/>
      <c r="N30" s="1"/>
      <c r="O30" s="1"/>
      <c r="P30" s="1"/>
      <c r="Q30" s="1"/>
      <c r="R30" s="3">
        <v>2012</v>
      </c>
      <c r="T30" s="1"/>
      <c r="U30" s="3">
        <v>28</v>
      </c>
      <c r="V30" s="4"/>
      <c r="W30" s="4"/>
      <c r="X30" s="72" t="s">
        <v>2076</v>
      </c>
      <c r="Y30" s="1"/>
      <c r="Z30" s="1"/>
      <c r="AB30" s="3">
        <v>1997</v>
      </c>
    </row>
    <row r="31" spans="1:29" ht="10.5" customHeight="1">
      <c r="A31" s="3" t="s">
        <v>1257</v>
      </c>
      <c r="B31" s="3" t="s">
        <v>159</v>
      </c>
      <c r="C31" s="1"/>
      <c r="D31" s="1"/>
      <c r="E31" s="56" t="s">
        <v>996</v>
      </c>
      <c r="F31" s="129" t="s">
        <v>2715</v>
      </c>
      <c r="G31" s="301" t="s">
        <v>2572</v>
      </c>
      <c r="H31" s="1"/>
      <c r="I31" s="1"/>
      <c r="J31" s="1"/>
      <c r="K31" s="1"/>
      <c r="L31" s="1"/>
      <c r="M31" s="1"/>
      <c r="N31" s="1"/>
      <c r="O31" s="1"/>
      <c r="P31" s="1"/>
      <c r="Q31" s="1"/>
      <c r="R31" s="3">
        <v>2013</v>
      </c>
      <c r="T31" s="1"/>
      <c r="U31" s="3">
        <v>29</v>
      </c>
      <c r="V31" s="4"/>
      <c r="W31" s="4"/>
      <c r="X31" s="72" t="s">
        <v>2077</v>
      </c>
      <c r="Y31" s="1"/>
      <c r="Z31" s="1"/>
      <c r="AB31" s="3">
        <v>1998</v>
      </c>
    </row>
    <row r="32" spans="1:29" ht="10.5" customHeight="1">
      <c r="A32" s="3" t="s">
        <v>1258</v>
      </c>
      <c r="B32" s="3" t="s">
        <v>162</v>
      </c>
      <c r="C32" s="1"/>
      <c r="D32" s="1"/>
      <c r="E32" s="56" t="s">
        <v>997</v>
      </c>
      <c r="F32" s="129" t="s">
        <v>307</v>
      </c>
      <c r="G32" s="301" t="s">
        <v>2572</v>
      </c>
      <c r="H32" s="1"/>
      <c r="I32" s="1"/>
      <c r="J32" s="1"/>
      <c r="K32" s="1"/>
      <c r="L32" s="1"/>
      <c r="M32" s="1"/>
      <c r="N32" s="1"/>
      <c r="O32" s="1"/>
      <c r="P32" s="1"/>
      <c r="Q32" s="1"/>
      <c r="R32" s="3">
        <v>2014</v>
      </c>
      <c r="T32" s="1"/>
      <c r="U32" s="3">
        <v>30</v>
      </c>
      <c r="V32" s="4"/>
      <c r="W32" s="4"/>
      <c r="X32" s="72" t="s">
        <v>2078</v>
      </c>
      <c r="Y32" s="1"/>
      <c r="Z32" s="1"/>
      <c r="AB32" s="3">
        <v>1999</v>
      </c>
    </row>
    <row r="33" spans="1:28" ht="10.5" customHeight="1">
      <c r="A33" s="3" t="s">
        <v>1259</v>
      </c>
      <c r="B33" s="3" t="s">
        <v>2722</v>
      </c>
      <c r="C33" s="1"/>
      <c r="D33" s="1"/>
      <c r="E33" s="56" t="s">
        <v>998</v>
      </c>
      <c r="F33" s="129" t="s">
        <v>2361</v>
      </c>
      <c r="G33" s="301" t="s">
        <v>2572</v>
      </c>
      <c r="H33" s="1"/>
      <c r="I33" s="1"/>
      <c r="J33" s="1"/>
      <c r="K33" s="1"/>
      <c r="L33" s="1"/>
      <c r="M33" s="1"/>
      <c r="N33" s="1"/>
      <c r="O33" s="1"/>
      <c r="P33" s="1"/>
      <c r="Q33" s="1"/>
      <c r="R33" s="3">
        <v>2015</v>
      </c>
      <c r="T33" s="1"/>
      <c r="U33" s="3">
        <v>31</v>
      </c>
      <c r="X33" s="72" t="s">
        <v>2079</v>
      </c>
      <c r="Y33" s="1"/>
      <c r="Z33" s="1"/>
      <c r="AB33" s="3">
        <v>2000</v>
      </c>
    </row>
    <row r="34" spans="1:28" ht="10.5" customHeight="1">
      <c r="A34" s="3" t="s">
        <v>1260</v>
      </c>
      <c r="B34" s="3" t="s">
        <v>166</v>
      </c>
      <c r="C34" s="1"/>
      <c r="D34" s="1"/>
      <c r="E34" s="56" t="s">
        <v>999</v>
      </c>
      <c r="F34" s="129" t="s">
        <v>284</v>
      </c>
      <c r="G34" s="301" t="s">
        <v>2572</v>
      </c>
      <c r="H34" s="1"/>
      <c r="I34" s="1"/>
      <c r="J34" s="1"/>
      <c r="K34" s="1"/>
      <c r="L34" s="1"/>
      <c r="M34" s="1"/>
      <c r="N34" s="1"/>
      <c r="O34" s="1"/>
      <c r="P34" s="1"/>
      <c r="Q34" s="1"/>
      <c r="R34" s="3">
        <v>2016</v>
      </c>
      <c r="U34" s="3">
        <v>32</v>
      </c>
      <c r="X34" s="72" t="s">
        <v>2080</v>
      </c>
      <c r="Y34" s="1"/>
      <c r="Z34" s="1"/>
      <c r="AB34" s="3">
        <v>2001</v>
      </c>
    </row>
    <row r="35" spans="1:28" ht="10.5" customHeight="1">
      <c r="A35" s="3" t="s">
        <v>1261</v>
      </c>
      <c r="B35" s="3" t="s">
        <v>168</v>
      </c>
      <c r="C35" s="1"/>
      <c r="D35" s="1"/>
      <c r="E35" s="56" t="s">
        <v>1000</v>
      </c>
      <c r="F35" s="129" t="s">
        <v>288</v>
      </c>
      <c r="G35" s="301" t="s">
        <v>2572</v>
      </c>
      <c r="H35" s="1"/>
      <c r="I35" s="1"/>
      <c r="J35" s="1"/>
      <c r="K35" s="1"/>
      <c r="L35" s="1"/>
      <c r="M35" s="1"/>
      <c r="N35" s="1"/>
      <c r="O35" s="1"/>
      <c r="P35" s="1"/>
      <c r="Q35" s="1"/>
      <c r="R35" s="3">
        <v>2017</v>
      </c>
      <c r="U35" s="3">
        <v>33</v>
      </c>
      <c r="X35" s="72" t="s">
        <v>2081</v>
      </c>
      <c r="Y35" s="1"/>
      <c r="Z35" s="1"/>
      <c r="AB35" s="3">
        <v>2002</v>
      </c>
    </row>
    <row r="36" spans="1:28" ht="10.5" customHeight="1">
      <c r="A36" s="3" t="s">
        <v>1262</v>
      </c>
      <c r="B36" s="3" t="s">
        <v>2723</v>
      </c>
      <c r="C36" s="1"/>
      <c r="D36" s="1"/>
      <c r="E36" s="56" t="s">
        <v>1001</v>
      </c>
      <c r="F36" s="129" t="s">
        <v>286</v>
      </c>
      <c r="G36" s="301" t="s">
        <v>2572</v>
      </c>
      <c r="H36" s="1"/>
      <c r="I36" s="1"/>
      <c r="J36" s="1"/>
      <c r="K36" s="1"/>
      <c r="L36" s="1"/>
      <c r="M36" s="1"/>
      <c r="N36" s="1"/>
      <c r="O36" s="1"/>
      <c r="P36" s="1"/>
      <c r="Q36" s="1"/>
      <c r="R36" s="3">
        <v>2018</v>
      </c>
      <c r="X36" s="72" t="s">
        <v>2082</v>
      </c>
      <c r="Y36" s="1"/>
      <c r="Z36" s="1"/>
      <c r="AB36" s="3">
        <v>2003</v>
      </c>
    </row>
    <row r="37" spans="1:28" ht="10.5" customHeight="1">
      <c r="A37" s="3" t="s">
        <v>1263</v>
      </c>
      <c r="B37" s="3" t="s">
        <v>2722</v>
      </c>
      <c r="C37" s="1"/>
      <c r="D37" s="1"/>
      <c r="E37" s="56" t="s">
        <v>1002</v>
      </c>
      <c r="F37" s="129" t="s">
        <v>298</v>
      </c>
      <c r="G37" s="301" t="s">
        <v>2572</v>
      </c>
      <c r="H37" s="1"/>
      <c r="I37" s="1"/>
      <c r="J37" s="1"/>
      <c r="K37" s="1"/>
      <c r="L37" s="1"/>
      <c r="M37" s="1"/>
      <c r="N37" s="1"/>
      <c r="O37" s="1"/>
      <c r="P37" s="1"/>
      <c r="Q37" s="1"/>
      <c r="R37" s="3">
        <v>2019</v>
      </c>
      <c r="X37" s="127" t="s">
        <v>2565</v>
      </c>
      <c r="Y37" s="1"/>
      <c r="Z37" s="1"/>
      <c r="AB37" s="3">
        <v>2004</v>
      </c>
    </row>
    <row r="38" spans="1:28" ht="10.5" customHeight="1">
      <c r="A38" s="3" t="s">
        <v>1264</v>
      </c>
      <c r="B38" s="3" t="s">
        <v>172</v>
      </c>
      <c r="C38" s="1"/>
      <c r="D38" s="1"/>
      <c r="E38" s="56" t="s">
        <v>1003</v>
      </c>
      <c r="F38" s="129" t="s">
        <v>303</v>
      </c>
      <c r="G38" s="301" t="s">
        <v>2572</v>
      </c>
      <c r="H38" s="1"/>
      <c r="I38" s="1"/>
      <c r="J38" s="1"/>
      <c r="K38" s="1"/>
      <c r="L38" s="1"/>
      <c r="M38" s="1"/>
      <c r="N38" s="1"/>
      <c r="O38" s="1"/>
      <c r="P38" s="1"/>
      <c r="Q38" s="1"/>
      <c r="R38" s="3">
        <v>2020</v>
      </c>
      <c r="X38" s="127" t="s">
        <v>2566</v>
      </c>
      <c r="Y38" s="1"/>
      <c r="Z38" s="1"/>
      <c r="AB38" s="3">
        <v>2005</v>
      </c>
    </row>
    <row r="39" spans="1:28" ht="10.5" customHeight="1">
      <c r="A39" s="3" t="s">
        <v>1265</v>
      </c>
      <c r="B39" s="3" t="s">
        <v>173</v>
      </c>
      <c r="C39" s="1"/>
      <c r="D39" s="1"/>
      <c r="E39" s="56" t="s">
        <v>1004</v>
      </c>
      <c r="F39" s="129" t="s">
        <v>300</v>
      </c>
      <c r="G39" s="301" t="s">
        <v>2572</v>
      </c>
      <c r="H39" s="1"/>
      <c r="I39" s="1"/>
      <c r="J39" s="1"/>
      <c r="K39" s="1"/>
      <c r="L39" s="1"/>
      <c r="M39" s="1"/>
      <c r="N39" s="1"/>
      <c r="O39" s="1"/>
      <c r="P39" s="1"/>
      <c r="Q39" s="1"/>
      <c r="R39" s="3">
        <v>2021</v>
      </c>
      <c r="X39" s="72" t="s">
        <v>2083</v>
      </c>
      <c r="Y39" s="1"/>
      <c r="Z39" s="1"/>
      <c r="AB39" s="3">
        <v>2006</v>
      </c>
    </row>
    <row r="40" spans="1:28" ht="10.5" customHeight="1">
      <c r="A40" s="3" t="s">
        <v>1266</v>
      </c>
      <c r="B40" s="3" t="s">
        <v>175</v>
      </c>
      <c r="C40" s="1"/>
      <c r="D40" s="1"/>
      <c r="E40" s="56" t="s">
        <v>1005</v>
      </c>
      <c r="F40" s="129" t="s">
        <v>290</v>
      </c>
      <c r="G40" s="301" t="s">
        <v>2572</v>
      </c>
      <c r="H40" s="1"/>
      <c r="I40" s="1"/>
      <c r="J40" s="1"/>
      <c r="K40" s="1"/>
      <c r="L40" s="1"/>
      <c r="M40" s="1"/>
      <c r="N40" s="1"/>
      <c r="O40" s="1"/>
      <c r="P40" s="1"/>
      <c r="Q40" s="1"/>
      <c r="R40" s="3">
        <v>2022</v>
      </c>
      <c r="X40" s="72" t="s">
        <v>2084</v>
      </c>
      <c r="Y40" s="1"/>
      <c r="Z40" s="1"/>
      <c r="AB40" s="3">
        <v>2007</v>
      </c>
    </row>
    <row r="41" spans="1:28" ht="10.5" customHeight="1">
      <c r="A41" s="3" t="s">
        <v>1267</v>
      </c>
      <c r="B41" s="3" t="s">
        <v>177</v>
      </c>
      <c r="C41" s="1"/>
      <c r="D41" s="1"/>
      <c r="E41" s="56" t="s">
        <v>1006</v>
      </c>
      <c r="F41" s="129" t="s">
        <v>292</v>
      </c>
      <c r="G41" s="301" t="s">
        <v>2572</v>
      </c>
      <c r="H41" s="1"/>
      <c r="I41" s="1"/>
      <c r="J41" s="1"/>
      <c r="K41" s="1"/>
      <c r="L41" s="1"/>
      <c r="M41" s="1"/>
      <c r="N41" s="1"/>
      <c r="O41" s="1"/>
      <c r="P41" s="1"/>
      <c r="Q41" s="1"/>
      <c r="R41" s="3">
        <v>2023</v>
      </c>
      <c r="X41" s="72" t="s">
        <v>2424</v>
      </c>
      <c r="Y41" s="1"/>
      <c r="Z41" s="1"/>
      <c r="AB41" s="3">
        <v>2008</v>
      </c>
    </row>
    <row r="42" spans="1:28" ht="10.5" customHeight="1">
      <c r="A42" s="3" t="s">
        <v>1268</v>
      </c>
      <c r="B42" s="3" t="s">
        <v>179</v>
      </c>
      <c r="C42" s="1"/>
      <c r="D42" s="1"/>
      <c r="E42" s="56" t="s">
        <v>2362</v>
      </c>
      <c r="F42" s="129" t="s">
        <v>1007</v>
      </c>
      <c r="G42" s="301" t="s">
        <v>2042</v>
      </c>
      <c r="H42" s="1"/>
      <c r="I42" s="1"/>
      <c r="J42" s="1"/>
      <c r="K42" s="1"/>
      <c r="L42" s="1"/>
      <c r="M42" s="1"/>
      <c r="N42" s="1"/>
      <c r="O42" s="1"/>
      <c r="P42" s="1"/>
      <c r="Q42" s="1"/>
      <c r="R42" s="3">
        <v>2024</v>
      </c>
      <c r="X42" s="72" t="s">
        <v>2085</v>
      </c>
      <c r="Y42" s="1"/>
      <c r="Z42" s="1"/>
      <c r="AB42" s="3">
        <v>2009</v>
      </c>
    </row>
    <row r="43" spans="1:28" ht="10.5" customHeight="1">
      <c r="A43" s="3" t="s">
        <v>1269</v>
      </c>
      <c r="B43" s="3" t="s">
        <v>180</v>
      </c>
      <c r="C43" s="1"/>
      <c r="D43" s="1"/>
      <c r="E43" s="56" t="s">
        <v>1008</v>
      </c>
      <c r="F43" s="129" t="s">
        <v>1009</v>
      </c>
      <c r="G43" s="301" t="s">
        <v>2383</v>
      </c>
      <c r="H43" s="1"/>
      <c r="I43" s="1"/>
      <c r="J43" s="1"/>
      <c r="K43" s="1"/>
      <c r="L43" s="1"/>
      <c r="M43" s="1"/>
      <c r="N43" s="1"/>
      <c r="O43" s="1"/>
      <c r="P43" s="1"/>
      <c r="Q43" s="1"/>
      <c r="R43" s="3">
        <v>2025</v>
      </c>
      <c r="X43" s="72" t="s">
        <v>2086</v>
      </c>
      <c r="Y43" s="1"/>
      <c r="Z43" s="1"/>
      <c r="AB43" s="3">
        <v>2010</v>
      </c>
    </row>
    <row r="44" spans="1:28" ht="10.5" customHeight="1">
      <c r="A44" s="3" t="s">
        <v>1270</v>
      </c>
      <c r="B44" s="3" t="s">
        <v>182</v>
      </c>
      <c r="C44" s="1"/>
      <c r="D44" s="1"/>
      <c r="E44" s="56" t="s">
        <v>2363</v>
      </c>
      <c r="F44" s="129" t="s">
        <v>310</v>
      </c>
      <c r="G44" s="301" t="s">
        <v>2572</v>
      </c>
      <c r="H44" s="1"/>
      <c r="I44" s="1"/>
      <c r="J44" s="1"/>
      <c r="K44" s="1"/>
      <c r="L44" s="1"/>
      <c r="M44" s="1"/>
      <c r="N44" s="1"/>
      <c r="O44" s="1"/>
      <c r="P44" s="1"/>
      <c r="Q44" s="1"/>
      <c r="R44" s="3">
        <v>2026</v>
      </c>
      <c r="X44" s="72" t="s">
        <v>2087</v>
      </c>
      <c r="Y44" s="1"/>
      <c r="Z44" s="1"/>
      <c r="AB44" s="3">
        <v>2011</v>
      </c>
    </row>
    <row r="45" spans="1:28" ht="10.5" customHeight="1">
      <c r="A45" s="3" t="s">
        <v>1271</v>
      </c>
      <c r="B45" s="3" t="s">
        <v>184</v>
      </c>
      <c r="C45" s="1"/>
      <c r="D45" s="1"/>
      <c r="E45" s="56" t="s">
        <v>1010</v>
      </c>
      <c r="F45" s="129" t="s">
        <v>1011</v>
      </c>
      <c r="G45" s="301" t="s">
        <v>2042</v>
      </c>
      <c r="H45" s="1"/>
      <c r="I45" s="1"/>
      <c r="J45" s="1"/>
      <c r="K45" s="1"/>
      <c r="L45" s="1"/>
      <c r="M45" s="1"/>
      <c r="N45" s="1"/>
      <c r="O45" s="1"/>
      <c r="P45" s="1"/>
      <c r="Q45" s="1"/>
      <c r="R45" s="1"/>
      <c r="X45" s="72" t="s">
        <v>2088</v>
      </c>
      <c r="Y45" s="1"/>
      <c r="Z45" s="1"/>
      <c r="AB45" s="3">
        <v>2012</v>
      </c>
    </row>
    <row r="46" spans="1:28" ht="10.5" customHeight="1">
      <c r="A46" s="3" t="s">
        <v>1272</v>
      </c>
      <c r="B46" s="3" t="s">
        <v>186</v>
      </c>
      <c r="C46" s="1"/>
      <c r="D46" s="1"/>
      <c r="E46" s="56" t="s">
        <v>1012</v>
      </c>
      <c r="F46" s="129" t="s">
        <v>331</v>
      </c>
      <c r="G46" s="301" t="s">
        <v>2383</v>
      </c>
      <c r="H46" s="1"/>
      <c r="I46" s="1"/>
      <c r="J46" s="1"/>
      <c r="K46" s="1"/>
      <c r="L46" s="1"/>
      <c r="M46" s="1"/>
      <c r="N46" s="1"/>
      <c r="O46" s="1"/>
      <c r="P46" s="1"/>
      <c r="Q46" s="1"/>
      <c r="R46" s="1"/>
      <c r="X46" s="72" t="s">
        <v>2089</v>
      </c>
      <c r="Y46" s="1"/>
      <c r="Z46" s="1"/>
      <c r="AB46" s="3">
        <v>2013</v>
      </c>
    </row>
    <row r="47" spans="1:28" ht="10.5" customHeight="1">
      <c r="A47" s="3" t="s">
        <v>1273</v>
      </c>
      <c r="B47" s="3" t="s">
        <v>188</v>
      </c>
      <c r="C47" s="1"/>
      <c r="D47" s="1"/>
      <c r="E47" s="56" t="s">
        <v>1013</v>
      </c>
      <c r="F47" s="129" t="s">
        <v>329</v>
      </c>
      <c r="G47" s="301" t="s">
        <v>2383</v>
      </c>
      <c r="H47" s="1"/>
      <c r="I47" s="1"/>
      <c r="J47" s="1"/>
      <c r="K47" s="1"/>
      <c r="L47" s="1"/>
      <c r="M47" s="1"/>
      <c r="N47" s="1"/>
      <c r="O47" s="1"/>
      <c r="P47" s="1"/>
      <c r="Q47" s="1"/>
      <c r="R47" s="1"/>
      <c r="X47" s="72" t="s">
        <v>2090</v>
      </c>
      <c r="Y47" s="1"/>
      <c r="Z47" s="1"/>
      <c r="AB47" s="3">
        <v>2014</v>
      </c>
    </row>
    <row r="48" spans="1:28" ht="10.5" customHeight="1">
      <c r="A48" s="3" t="s">
        <v>1274</v>
      </c>
      <c r="B48" s="3" t="s">
        <v>190</v>
      </c>
      <c r="C48" s="1"/>
      <c r="D48" s="1"/>
      <c r="E48" s="56" t="s">
        <v>1014</v>
      </c>
      <c r="F48" s="129" t="s">
        <v>339</v>
      </c>
      <c r="G48" s="301" t="s">
        <v>2383</v>
      </c>
      <c r="H48" s="1"/>
      <c r="I48" s="1"/>
      <c r="J48" s="1"/>
      <c r="K48" s="1"/>
      <c r="L48" s="1"/>
      <c r="M48" s="1"/>
      <c r="N48" s="1"/>
      <c r="O48" s="1"/>
      <c r="P48" s="1"/>
      <c r="Q48" s="1"/>
      <c r="R48" s="1"/>
      <c r="X48" s="72" t="s">
        <v>2091</v>
      </c>
      <c r="Y48" s="1"/>
      <c r="Z48" s="1"/>
      <c r="AB48" s="3">
        <v>2015</v>
      </c>
    </row>
    <row r="49" spans="1:28" ht="10.5" customHeight="1">
      <c r="A49" s="3" t="s">
        <v>1275</v>
      </c>
      <c r="B49" s="3" t="s">
        <v>192</v>
      </c>
      <c r="C49" s="1"/>
      <c r="D49" s="1"/>
      <c r="E49" s="56" t="s">
        <v>1015</v>
      </c>
      <c r="F49" s="129" t="s">
        <v>316</v>
      </c>
      <c r="G49" s="301" t="s">
        <v>2042</v>
      </c>
      <c r="H49" s="1"/>
      <c r="I49" s="1"/>
      <c r="J49" s="1"/>
      <c r="K49" s="1"/>
      <c r="L49" s="1"/>
      <c r="M49" s="1"/>
      <c r="N49" s="1"/>
      <c r="O49" s="1"/>
      <c r="P49" s="1"/>
      <c r="Q49" s="1"/>
      <c r="R49" s="1"/>
      <c r="X49" s="72" t="s">
        <v>2092</v>
      </c>
      <c r="Y49" s="1"/>
      <c r="Z49" s="1"/>
      <c r="AB49" s="3">
        <v>2016</v>
      </c>
    </row>
    <row r="50" spans="1:28" ht="10.5" customHeight="1">
      <c r="A50" s="3" t="s">
        <v>1276</v>
      </c>
      <c r="B50" s="3" t="s">
        <v>194</v>
      </c>
      <c r="C50" s="1"/>
      <c r="D50" s="1"/>
      <c r="E50" s="56" t="s">
        <v>1016</v>
      </c>
      <c r="F50" s="129" t="s">
        <v>322</v>
      </c>
      <c r="G50" s="301" t="s">
        <v>2042</v>
      </c>
      <c r="H50" s="1"/>
      <c r="I50" s="1"/>
      <c r="J50" s="1"/>
      <c r="K50" s="1"/>
      <c r="L50" s="1"/>
      <c r="M50" s="1"/>
      <c r="N50" s="1"/>
      <c r="O50" s="1"/>
      <c r="P50" s="1"/>
      <c r="Q50" s="1"/>
      <c r="R50" s="1"/>
      <c r="X50" s="70" t="s">
        <v>2282</v>
      </c>
      <c r="Y50" s="1"/>
      <c r="Z50" s="1"/>
      <c r="AB50" s="3">
        <v>2017</v>
      </c>
    </row>
    <row r="51" spans="1:28" ht="10.5" customHeight="1">
      <c r="A51" s="3" t="s">
        <v>1277</v>
      </c>
      <c r="B51" s="3" t="s">
        <v>196</v>
      </c>
      <c r="C51" s="1"/>
      <c r="D51" s="1"/>
      <c r="E51" s="56" t="s">
        <v>1017</v>
      </c>
      <c r="F51" s="129" t="s">
        <v>314</v>
      </c>
      <c r="G51" s="301" t="s">
        <v>2042</v>
      </c>
      <c r="H51" s="1"/>
      <c r="I51" s="1"/>
      <c r="J51" s="1"/>
      <c r="K51" s="1"/>
      <c r="L51" s="1"/>
      <c r="M51" s="1"/>
      <c r="N51" s="1"/>
      <c r="O51" s="1"/>
      <c r="P51" s="1"/>
      <c r="Q51" s="1"/>
      <c r="R51" s="1"/>
      <c r="X51" s="72" t="s">
        <v>2093</v>
      </c>
      <c r="Y51" s="1"/>
      <c r="Z51" s="1"/>
      <c r="AB51" s="3">
        <v>2018</v>
      </c>
    </row>
    <row r="52" spans="1:28" ht="10.5" customHeight="1">
      <c r="A52" s="3" t="s">
        <v>1278</v>
      </c>
      <c r="B52" s="3" t="s">
        <v>197</v>
      </c>
      <c r="C52" s="1"/>
      <c r="D52" s="1"/>
      <c r="E52" s="56" t="s">
        <v>1018</v>
      </c>
      <c r="F52" s="129" t="s">
        <v>320</v>
      </c>
      <c r="G52" s="301" t="s">
        <v>2042</v>
      </c>
      <c r="H52" s="1"/>
      <c r="I52" s="1"/>
      <c r="J52" s="1"/>
      <c r="K52" s="1"/>
      <c r="L52" s="1"/>
      <c r="M52" s="1"/>
      <c r="N52" s="1"/>
      <c r="O52" s="1"/>
      <c r="P52" s="1"/>
      <c r="Q52" s="1"/>
      <c r="R52" s="1"/>
      <c r="X52" s="72" t="s">
        <v>2094</v>
      </c>
      <c r="Y52" s="1"/>
      <c r="Z52" s="1"/>
      <c r="AB52" s="3">
        <v>2019</v>
      </c>
    </row>
    <row r="53" spans="1:28" ht="10.5" customHeight="1">
      <c r="A53" s="3" t="s">
        <v>1279</v>
      </c>
      <c r="B53" s="3" t="s">
        <v>199</v>
      </c>
      <c r="C53" s="1"/>
      <c r="D53" s="1"/>
      <c r="E53" s="56" t="s">
        <v>1019</v>
      </c>
      <c r="F53" s="129" t="s">
        <v>341</v>
      </c>
      <c r="G53" s="301" t="s">
        <v>2383</v>
      </c>
      <c r="H53" s="1"/>
      <c r="I53" s="1"/>
      <c r="J53" s="1"/>
      <c r="K53" s="1"/>
      <c r="L53" s="1"/>
      <c r="M53" s="1"/>
      <c r="N53" s="1"/>
      <c r="O53" s="1"/>
      <c r="P53" s="1"/>
      <c r="Q53" s="1"/>
      <c r="R53" s="1"/>
      <c r="X53" s="72" t="s">
        <v>2095</v>
      </c>
      <c r="Y53" s="1"/>
      <c r="Z53" s="1"/>
      <c r="AB53" s="3">
        <v>2020</v>
      </c>
    </row>
    <row r="54" spans="1:28" ht="10.5" customHeight="1">
      <c r="A54" s="3" t="s">
        <v>1280</v>
      </c>
      <c r="B54" s="3" t="s">
        <v>201</v>
      </c>
      <c r="C54" s="1"/>
      <c r="D54" s="1"/>
      <c r="E54" s="56" t="s">
        <v>1020</v>
      </c>
      <c r="F54" s="129" t="s">
        <v>347</v>
      </c>
      <c r="G54" s="301" t="s">
        <v>2042</v>
      </c>
      <c r="H54" s="1"/>
      <c r="I54" s="1"/>
      <c r="J54" s="1"/>
      <c r="K54" s="1"/>
      <c r="L54" s="1"/>
      <c r="M54" s="1"/>
      <c r="N54" s="1"/>
      <c r="O54" s="1"/>
      <c r="P54" s="1"/>
      <c r="Q54" s="1"/>
      <c r="R54" s="1"/>
      <c r="X54" s="72" t="s">
        <v>2096</v>
      </c>
      <c r="Y54" s="1"/>
      <c r="Z54" s="1"/>
      <c r="AB54" s="3">
        <v>2021</v>
      </c>
    </row>
    <row r="55" spans="1:28" ht="10.5" customHeight="1">
      <c r="A55" s="3" t="s">
        <v>1281</v>
      </c>
      <c r="B55" s="3" t="s">
        <v>203</v>
      </c>
      <c r="C55" s="1"/>
      <c r="D55" s="1"/>
      <c r="E55" s="56" t="s">
        <v>1021</v>
      </c>
      <c r="F55" s="129" t="s">
        <v>351</v>
      </c>
      <c r="G55" s="301" t="s">
        <v>2042</v>
      </c>
      <c r="H55" s="1"/>
      <c r="I55" s="1"/>
      <c r="J55" s="1"/>
      <c r="K55" s="1"/>
      <c r="L55" s="1"/>
      <c r="M55" s="1"/>
      <c r="N55" s="1"/>
      <c r="O55" s="1"/>
      <c r="P55" s="1"/>
      <c r="Q55" s="1"/>
      <c r="R55" s="1"/>
      <c r="X55" s="72" t="s">
        <v>2097</v>
      </c>
      <c r="Y55" s="1"/>
      <c r="Z55" s="1"/>
      <c r="AB55" s="3">
        <v>2022</v>
      </c>
    </row>
    <row r="56" spans="1:28" ht="10.5" customHeight="1">
      <c r="A56" s="3" t="s">
        <v>1282</v>
      </c>
      <c r="B56" s="3" t="s">
        <v>205</v>
      </c>
      <c r="C56" s="1"/>
      <c r="D56" s="1"/>
      <c r="E56" s="56" t="s">
        <v>1022</v>
      </c>
      <c r="F56" s="129" t="s">
        <v>333</v>
      </c>
      <c r="G56" s="301" t="s">
        <v>2383</v>
      </c>
      <c r="H56" s="1"/>
      <c r="I56" s="1"/>
      <c r="J56" s="1"/>
      <c r="K56" s="1"/>
      <c r="L56" s="1"/>
      <c r="M56" s="1"/>
      <c r="N56" s="1"/>
      <c r="O56" s="1"/>
      <c r="P56" s="1"/>
      <c r="Q56" s="1"/>
      <c r="R56" s="1"/>
      <c r="X56" s="72" t="s">
        <v>2098</v>
      </c>
      <c r="Y56" s="1"/>
      <c r="Z56" s="1"/>
      <c r="AB56" s="3">
        <v>2023</v>
      </c>
    </row>
    <row r="57" spans="1:28" ht="10.5" customHeight="1">
      <c r="A57" s="3" t="s">
        <v>1283</v>
      </c>
      <c r="B57" s="3" t="s">
        <v>206</v>
      </c>
      <c r="C57" s="1"/>
      <c r="D57" s="1"/>
      <c r="E57" s="56" t="s">
        <v>1023</v>
      </c>
      <c r="F57" s="129" t="s">
        <v>1025</v>
      </c>
      <c r="G57" s="301" t="s">
        <v>2042</v>
      </c>
      <c r="H57" s="1"/>
      <c r="I57" s="1"/>
      <c r="J57" s="1"/>
      <c r="K57" s="1"/>
      <c r="L57" s="1"/>
      <c r="M57" s="1"/>
      <c r="N57" s="1"/>
      <c r="O57" s="1"/>
      <c r="P57" s="1"/>
      <c r="Q57" s="1"/>
      <c r="R57" s="1"/>
      <c r="X57" s="72" t="s">
        <v>2546</v>
      </c>
      <c r="Y57" s="1"/>
      <c r="Z57" s="1"/>
      <c r="AB57" s="3">
        <v>2024</v>
      </c>
    </row>
    <row r="58" spans="1:28" ht="10.5" customHeight="1">
      <c r="A58" s="3" t="s">
        <v>1284</v>
      </c>
      <c r="B58" s="3" t="s">
        <v>208</v>
      </c>
      <c r="C58" s="1"/>
      <c r="D58" s="1"/>
      <c r="E58" s="56" t="s">
        <v>1024</v>
      </c>
      <c r="F58" s="129" t="s">
        <v>349</v>
      </c>
      <c r="G58" s="301" t="s">
        <v>2042</v>
      </c>
      <c r="H58" s="1"/>
      <c r="I58" s="1"/>
      <c r="J58" s="1"/>
      <c r="K58" s="1"/>
      <c r="L58" s="1"/>
      <c r="M58" s="1"/>
      <c r="N58" s="1"/>
      <c r="O58" s="1"/>
      <c r="P58" s="1"/>
      <c r="Q58" s="1"/>
      <c r="R58" s="1"/>
      <c r="X58" s="72" t="s">
        <v>2099</v>
      </c>
      <c r="Y58" s="1"/>
      <c r="Z58" s="1"/>
      <c r="AB58" s="3">
        <v>2025</v>
      </c>
    </row>
    <row r="59" spans="1:28" ht="10.5" customHeight="1">
      <c r="A59" s="3" t="s">
        <v>1285</v>
      </c>
      <c r="B59" s="3" t="s">
        <v>210</v>
      </c>
      <c r="C59" s="1"/>
      <c r="D59" s="1"/>
      <c r="E59" s="56" t="s">
        <v>1026</v>
      </c>
      <c r="F59" s="129" t="s">
        <v>353</v>
      </c>
      <c r="G59" s="301" t="s">
        <v>2042</v>
      </c>
      <c r="H59" s="1"/>
      <c r="I59" s="1"/>
      <c r="J59" s="1"/>
      <c r="K59" s="1"/>
      <c r="L59" s="1"/>
      <c r="M59" s="1"/>
      <c r="N59" s="1"/>
      <c r="O59" s="1"/>
      <c r="P59" s="1"/>
      <c r="Q59" s="1"/>
      <c r="R59" s="1"/>
      <c r="X59" s="72" t="s">
        <v>2100</v>
      </c>
      <c r="Y59" s="1"/>
      <c r="Z59" s="1"/>
      <c r="AB59" s="3">
        <v>2026</v>
      </c>
    </row>
    <row r="60" spans="1:28" ht="10.5" customHeight="1">
      <c r="A60" s="3" t="s">
        <v>1286</v>
      </c>
      <c r="B60" s="3" t="s">
        <v>212</v>
      </c>
      <c r="C60" s="1"/>
      <c r="D60" s="1"/>
      <c r="E60" s="56" t="s">
        <v>1027</v>
      </c>
      <c r="F60" s="129" t="s">
        <v>366</v>
      </c>
      <c r="G60" s="301" t="s">
        <v>2383</v>
      </c>
      <c r="H60" s="1"/>
      <c r="I60" s="1"/>
      <c r="J60" s="1"/>
      <c r="K60" s="1"/>
      <c r="L60" s="1"/>
      <c r="M60" s="1"/>
      <c r="N60" s="1"/>
      <c r="O60" s="1"/>
      <c r="P60" s="1"/>
      <c r="Q60" s="1"/>
      <c r="R60" s="1"/>
      <c r="X60" s="72" t="s">
        <v>2101</v>
      </c>
      <c r="Y60" s="1"/>
      <c r="Z60" s="1"/>
      <c r="AB60" s="96" t="s">
        <v>2329</v>
      </c>
    </row>
    <row r="61" spans="1:28" ht="10.5" customHeight="1">
      <c r="A61" s="3" t="s">
        <v>1287</v>
      </c>
      <c r="B61" s="3" t="s">
        <v>214</v>
      </c>
      <c r="C61" s="1"/>
      <c r="D61" s="1"/>
      <c r="E61" s="56" t="s">
        <v>1028</v>
      </c>
      <c r="F61" s="129" t="s">
        <v>358</v>
      </c>
      <c r="G61" s="301" t="s">
        <v>2042</v>
      </c>
      <c r="H61" s="1"/>
      <c r="I61" s="1"/>
      <c r="J61" s="1"/>
      <c r="K61" s="1"/>
      <c r="L61" s="1"/>
      <c r="M61" s="1"/>
      <c r="N61" s="1"/>
      <c r="O61" s="1"/>
      <c r="P61" s="1"/>
      <c r="Q61" s="1"/>
      <c r="R61" s="1"/>
      <c r="X61" s="72" t="s">
        <v>2102</v>
      </c>
      <c r="Y61" s="1"/>
      <c r="Z61" s="1"/>
      <c r="AB61" s="1"/>
    </row>
    <row r="62" spans="1:28" ht="10.5" customHeight="1">
      <c r="A62" s="3" t="s">
        <v>1288</v>
      </c>
      <c r="B62" s="3" t="s">
        <v>216</v>
      </c>
      <c r="C62" s="1"/>
      <c r="D62" s="1"/>
      <c r="E62" s="56" t="s">
        <v>1029</v>
      </c>
      <c r="F62" s="129" t="s">
        <v>364</v>
      </c>
      <c r="G62" s="301" t="s">
        <v>2383</v>
      </c>
      <c r="H62" s="1"/>
      <c r="I62" s="1"/>
      <c r="J62" s="1"/>
      <c r="K62" s="1"/>
      <c r="L62" s="1"/>
      <c r="M62" s="1"/>
      <c r="N62" s="1"/>
      <c r="O62" s="1"/>
      <c r="P62" s="1"/>
      <c r="Q62" s="1"/>
      <c r="R62" s="1"/>
      <c r="X62" s="72" t="s">
        <v>2103</v>
      </c>
      <c r="Y62" s="1"/>
      <c r="Z62" s="1"/>
      <c r="AB62" s="1"/>
    </row>
    <row r="63" spans="1:28" ht="10.5" customHeight="1">
      <c r="A63" s="3" t="s">
        <v>1289</v>
      </c>
      <c r="B63" s="3" t="s">
        <v>218</v>
      </c>
      <c r="C63" s="1"/>
      <c r="D63" s="1"/>
      <c r="E63" s="56" t="s">
        <v>1030</v>
      </c>
      <c r="F63" s="129" t="s">
        <v>2364</v>
      </c>
      <c r="G63" s="301" t="s">
        <v>2042</v>
      </c>
      <c r="H63" s="1"/>
      <c r="I63" s="1"/>
      <c r="J63" s="1"/>
      <c r="K63" s="1"/>
      <c r="L63" s="1"/>
      <c r="M63" s="1"/>
      <c r="N63" s="1"/>
      <c r="O63" s="1"/>
      <c r="P63" s="1"/>
      <c r="Q63" s="1"/>
      <c r="R63" s="1"/>
      <c r="X63" s="72" t="s">
        <v>2104</v>
      </c>
      <c r="Y63" s="1"/>
      <c r="Z63" s="1"/>
      <c r="AB63" s="1"/>
    </row>
    <row r="64" spans="1:28" ht="10.5" customHeight="1">
      <c r="A64" s="3" t="s">
        <v>1290</v>
      </c>
      <c r="B64" s="3" t="s">
        <v>220</v>
      </c>
      <c r="C64" s="1"/>
      <c r="D64" s="1"/>
      <c r="E64" s="56" t="s">
        <v>1031</v>
      </c>
      <c r="F64" s="129" t="s">
        <v>362</v>
      </c>
      <c r="G64" s="301" t="s">
        <v>2042</v>
      </c>
      <c r="H64" s="1"/>
      <c r="I64" s="1"/>
      <c r="J64" s="1"/>
      <c r="K64" s="1"/>
      <c r="L64" s="1"/>
      <c r="M64" s="1"/>
      <c r="N64" s="1"/>
      <c r="O64" s="1"/>
      <c r="P64" s="1"/>
      <c r="Q64" s="1"/>
      <c r="R64" s="1"/>
      <c r="X64" s="72" t="s">
        <v>2105</v>
      </c>
      <c r="Y64" s="1"/>
      <c r="Z64" s="1"/>
      <c r="AB64" s="1"/>
    </row>
    <row r="65" spans="1:28" ht="10.5" customHeight="1">
      <c r="A65" s="3" t="s">
        <v>1291</v>
      </c>
      <c r="B65" s="3" t="s">
        <v>222</v>
      </c>
      <c r="C65" s="1"/>
      <c r="D65" s="1"/>
      <c r="E65" s="56" t="s">
        <v>1032</v>
      </c>
      <c r="F65" s="129" t="s">
        <v>2365</v>
      </c>
      <c r="G65" s="301" t="s">
        <v>2042</v>
      </c>
      <c r="H65" s="1"/>
      <c r="I65" s="1"/>
      <c r="J65" s="1"/>
      <c r="K65" s="1"/>
      <c r="L65" s="1"/>
      <c r="M65" s="1"/>
      <c r="N65" s="1"/>
      <c r="O65" s="1"/>
      <c r="P65" s="1"/>
      <c r="Q65" s="1"/>
      <c r="R65" s="1"/>
      <c r="X65" s="72" t="s">
        <v>2106</v>
      </c>
      <c r="Y65" s="1"/>
      <c r="Z65" s="1"/>
      <c r="AB65" s="1"/>
    </row>
    <row r="66" spans="1:28" ht="10.5" customHeight="1">
      <c r="A66" s="3" t="s">
        <v>1292</v>
      </c>
      <c r="B66" s="3" t="s">
        <v>224</v>
      </c>
      <c r="C66" s="1"/>
      <c r="D66" s="1"/>
      <c r="E66" s="56" t="s">
        <v>1033</v>
      </c>
      <c r="F66" s="129" t="s">
        <v>1035</v>
      </c>
      <c r="G66" s="301" t="s">
        <v>2042</v>
      </c>
      <c r="H66" s="1"/>
      <c r="I66" s="1"/>
      <c r="J66" s="1"/>
      <c r="K66" s="1"/>
      <c r="L66" s="1"/>
      <c r="M66" s="1"/>
      <c r="N66" s="1"/>
      <c r="O66" s="1"/>
      <c r="P66" s="1"/>
      <c r="Q66" s="1"/>
      <c r="R66" s="1"/>
      <c r="X66" s="72" t="s">
        <v>2426</v>
      </c>
      <c r="Y66" s="1"/>
      <c r="Z66" s="1"/>
      <c r="AB66" s="1"/>
    </row>
    <row r="67" spans="1:28" ht="10.5" customHeight="1">
      <c r="A67" s="3" t="s">
        <v>1293</v>
      </c>
      <c r="B67" s="3" t="s">
        <v>225</v>
      </c>
      <c r="C67" s="1"/>
      <c r="D67" s="1"/>
      <c r="E67" s="56" t="s">
        <v>1034</v>
      </c>
      <c r="F67" s="129" t="s">
        <v>318</v>
      </c>
      <c r="G67" s="301" t="s">
        <v>2042</v>
      </c>
      <c r="H67" s="1"/>
      <c r="I67" s="1"/>
      <c r="J67" s="1"/>
      <c r="K67" s="1"/>
      <c r="L67" s="1"/>
      <c r="M67" s="1"/>
      <c r="N67" s="1"/>
      <c r="O67" s="1"/>
      <c r="P67" s="1"/>
      <c r="Q67" s="1"/>
      <c r="R67" s="1"/>
      <c r="X67" s="72" t="s">
        <v>2107</v>
      </c>
      <c r="Y67" s="1"/>
      <c r="Z67" s="1"/>
      <c r="AB67" s="1"/>
    </row>
    <row r="68" spans="1:28" ht="10.5" customHeight="1">
      <c r="A68" s="3" t="s">
        <v>1294</v>
      </c>
      <c r="B68" s="3" t="s">
        <v>227</v>
      </c>
      <c r="C68" s="1"/>
      <c r="D68" s="1"/>
      <c r="E68" s="56" t="s">
        <v>1036</v>
      </c>
      <c r="F68" s="129" t="s">
        <v>368</v>
      </c>
      <c r="G68" s="301" t="s">
        <v>2042</v>
      </c>
      <c r="H68" s="1"/>
      <c r="I68" s="1"/>
      <c r="J68" s="1"/>
      <c r="K68" s="1"/>
      <c r="L68" s="1"/>
      <c r="M68" s="1"/>
      <c r="N68" s="1"/>
      <c r="O68" s="1"/>
      <c r="P68" s="1"/>
      <c r="Q68" s="1"/>
      <c r="R68" s="1"/>
      <c r="X68" s="72" t="s">
        <v>2108</v>
      </c>
      <c r="Y68" s="1"/>
      <c r="Z68" s="1"/>
      <c r="AB68" s="1"/>
    </row>
    <row r="69" spans="1:28" ht="10.5" customHeight="1">
      <c r="A69" s="3" t="s">
        <v>1295</v>
      </c>
      <c r="B69" s="3" t="s">
        <v>229</v>
      </c>
      <c r="C69" s="1"/>
      <c r="D69" s="1"/>
      <c r="E69" s="56" t="s">
        <v>1037</v>
      </c>
      <c r="F69" s="129" t="s">
        <v>345</v>
      </c>
      <c r="G69" s="301" t="s">
        <v>2042</v>
      </c>
      <c r="H69" s="1"/>
      <c r="I69" s="1"/>
      <c r="J69" s="1"/>
      <c r="K69" s="1"/>
      <c r="L69" s="1"/>
      <c r="M69" s="1"/>
      <c r="N69" s="1"/>
      <c r="O69" s="1"/>
      <c r="P69" s="1"/>
      <c r="Q69" s="1"/>
      <c r="R69" s="1"/>
      <c r="X69" s="72" t="s">
        <v>2109</v>
      </c>
      <c r="Y69" s="1"/>
      <c r="Z69" s="1"/>
      <c r="AB69" s="1"/>
    </row>
    <row r="70" spans="1:28" ht="10.5" customHeight="1">
      <c r="A70" s="3" t="s">
        <v>1296</v>
      </c>
      <c r="B70" s="3" t="s">
        <v>230</v>
      </c>
      <c r="C70" s="1"/>
      <c r="D70" s="1"/>
      <c r="E70" s="56" t="s">
        <v>1038</v>
      </c>
      <c r="F70" s="129" t="s">
        <v>327</v>
      </c>
      <c r="G70" s="301" t="s">
        <v>2383</v>
      </c>
      <c r="H70" s="1"/>
      <c r="I70" s="1"/>
      <c r="J70" s="1"/>
      <c r="K70" s="1"/>
      <c r="L70" s="1"/>
      <c r="M70" s="1"/>
      <c r="N70" s="1"/>
      <c r="O70" s="1"/>
      <c r="P70" s="1"/>
      <c r="Q70" s="1"/>
      <c r="R70" s="1"/>
      <c r="X70" s="73" t="s">
        <v>2283</v>
      </c>
      <c r="Y70" s="1"/>
      <c r="Z70" s="1"/>
      <c r="AB70" s="1"/>
    </row>
    <row r="71" spans="1:28" ht="10.5" customHeight="1">
      <c r="A71" s="3" t="s">
        <v>1297</v>
      </c>
      <c r="B71" s="3" t="s">
        <v>232</v>
      </c>
      <c r="C71" s="1"/>
      <c r="D71" s="1"/>
      <c r="E71" s="56" t="s">
        <v>1039</v>
      </c>
      <c r="F71" s="129" t="s">
        <v>355</v>
      </c>
      <c r="G71" s="301" t="s">
        <v>2042</v>
      </c>
      <c r="H71" s="1"/>
      <c r="I71" s="1"/>
      <c r="J71" s="1"/>
      <c r="K71" s="1"/>
      <c r="L71" s="1"/>
      <c r="M71" s="1"/>
      <c r="N71" s="1"/>
      <c r="O71" s="1"/>
      <c r="P71" s="1"/>
      <c r="Q71" s="1"/>
      <c r="R71" s="1"/>
      <c r="X71" s="72" t="s">
        <v>2110</v>
      </c>
      <c r="Y71" s="1"/>
      <c r="Z71" s="1"/>
      <c r="AB71" s="1"/>
    </row>
    <row r="72" spans="1:28" ht="10.5" customHeight="1">
      <c r="A72" s="3" t="s">
        <v>2724</v>
      </c>
      <c r="B72" s="3" t="s">
        <v>2725</v>
      </c>
      <c r="C72" s="1"/>
      <c r="D72" s="1"/>
      <c r="E72" s="56" t="s">
        <v>1040</v>
      </c>
      <c r="F72" s="129" t="s">
        <v>325</v>
      </c>
      <c r="G72" s="301" t="s">
        <v>2383</v>
      </c>
      <c r="H72" s="1"/>
      <c r="I72" s="1"/>
      <c r="J72" s="1"/>
      <c r="K72" s="1"/>
      <c r="L72" s="1"/>
      <c r="M72" s="1"/>
      <c r="N72" s="1"/>
      <c r="O72" s="1"/>
      <c r="P72" s="1"/>
      <c r="Q72" s="1"/>
      <c r="R72" s="1"/>
      <c r="X72" s="72" t="s">
        <v>2111</v>
      </c>
      <c r="Y72" s="1"/>
      <c r="Z72" s="1"/>
      <c r="AB72" s="1"/>
    </row>
    <row r="73" spans="1:28" ht="10.5" customHeight="1">
      <c r="A73" s="3" t="s">
        <v>1298</v>
      </c>
      <c r="B73" s="3" t="s">
        <v>234</v>
      </c>
      <c r="C73" s="1"/>
      <c r="D73" s="1"/>
      <c r="E73" s="56" t="s">
        <v>2366</v>
      </c>
      <c r="F73" s="129" t="s">
        <v>343</v>
      </c>
      <c r="G73" s="301" t="s">
        <v>2383</v>
      </c>
      <c r="H73" s="1"/>
      <c r="I73" s="1"/>
      <c r="J73" s="1"/>
      <c r="K73" s="1"/>
      <c r="L73" s="1"/>
      <c r="M73" s="1"/>
      <c r="N73" s="1"/>
      <c r="O73" s="1"/>
      <c r="P73" s="1"/>
      <c r="Q73" s="1"/>
      <c r="R73" s="1"/>
      <c r="X73" s="72" t="s">
        <v>2112</v>
      </c>
      <c r="Y73" s="1"/>
      <c r="Z73" s="1"/>
      <c r="AB73" s="1"/>
    </row>
    <row r="74" spans="1:28" ht="10.5" customHeight="1">
      <c r="A74" s="3" t="s">
        <v>1299</v>
      </c>
      <c r="B74" s="3" t="s">
        <v>236</v>
      </c>
      <c r="C74" s="1"/>
      <c r="D74" s="1"/>
      <c r="E74" s="56" t="s">
        <v>1041</v>
      </c>
      <c r="F74" s="129" t="s">
        <v>2367</v>
      </c>
      <c r="G74" s="301" t="s">
        <v>2042</v>
      </c>
      <c r="H74" s="1"/>
      <c r="I74" s="1"/>
      <c r="J74" s="1"/>
      <c r="K74" s="1"/>
      <c r="L74" s="1"/>
      <c r="M74" s="1"/>
      <c r="N74" s="1"/>
      <c r="O74" s="1"/>
      <c r="P74" s="1"/>
      <c r="Q74" s="1"/>
      <c r="R74" s="1"/>
      <c r="X74" s="72" t="s">
        <v>2113</v>
      </c>
      <c r="Y74" s="1"/>
      <c r="Z74" s="1"/>
      <c r="AB74" s="1"/>
    </row>
    <row r="75" spans="1:28" ht="10.5" customHeight="1">
      <c r="A75" s="3" t="s">
        <v>1300</v>
      </c>
      <c r="B75" s="3" t="s">
        <v>237</v>
      </c>
      <c r="C75" s="1"/>
      <c r="D75" s="1"/>
      <c r="E75" s="56" t="s">
        <v>1042</v>
      </c>
      <c r="F75" s="129" t="s">
        <v>337</v>
      </c>
      <c r="G75" s="301" t="s">
        <v>2383</v>
      </c>
      <c r="H75" s="1"/>
      <c r="I75" s="1"/>
      <c r="J75" s="1"/>
      <c r="K75" s="1"/>
      <c r="L75" s="1"/>
      <c r="M75" s="1"/>
      <c r="N75" s="1"/>
      <c r="O75" s="1"/>
      <c r="P75" s="1"/>
      <c r="Q75" s="1"/>
      <c r="R75" s="1"/>
      <c r="X75" s="72" t="s">
        <v>2114</v>
      </c>
      <c r="Y75" s="1"/>
      <c r="Z75" s="1"/>
      <c r="AB75" s="1"/>
    </row>
    <row r="76" spans="1:28" ht="10.5" customHeight="1">
      <c r="A76" s="3" t="s">
        <v>1301</v>
      </c>
      <c r="B76" s="3" t="s">
        <v>239</v>
      </c>
      <c r="C76" s="1"/>
      <c r="D76" s="1"/>
      <c r="E76" s="56" t="s">
        <v>1043</v>
      </c>
      <c r="F76" s="129" t="s">
        <v>335</v>
      </c>
      <c r="G76" s="301" t="s">
        <v>2383</v>
      </c>
      <c r="H76" s="1"/>
      <c r="I76" s="1"/>
      <c r="J76" s="1"/>
      <c r="K76" s="1"/>
      <c r="L76" s="1"/>
      <c r="M76" s="1"/>
      <c r="N76" s="1"/>
      <c r="O76" s="1"/>
      <c r="P76" s="1"/>
      <c r="Q76" s="1"/>
      <c r="R76" s="1"/>
      <c r="X76" s="72" t="s">
        <v>2115</v>
      </c>
      <c r="Y76" s="1"/>
      <c r="Z76" s="1"/>
      <c r="AB76" s="1"/>
    </row>
    <row r="77" spans="1:28" ht="10.5" customHeight="1">
      <c r="A77" s="3" t="s">
        <v>1302</v>
      </c>
      <c r="B77" s="3" t="s">
        <v>241</v>
      </c>
      <c r="C77" s="1"/>
      <c r="D77" s="1"/>
      <c r="E77" s="56" t="s">
        <v>1044</v>
      </c>
      <c r="F77" s="129" t="s">
        <v>344</v>
      </c>
      <c r="G77" s="301" t="s">
        <v>2042</v>
      </c>
      <c r="H77" s="1"/>
      <c r="I77" s="1"/>
      <c r="J77" s="1"/>
      <c r="K77" s="1"/>
      <c r="L77" s="1"/>
      <c r="M77" s="1"/>
      <c r="N77" s="1"/>
      <c r="O77" s="1"/>
      <c r="P77" s="1"/>
      <c r="Q77" s="1"/>
      <c r="R77" s="1"/>
      <c r="X77" s="72" t="s">
        <v>2116</v>
      </c>
      <c r="Y77" s="1"/>
      <c r="Z77" s="1"/>
      <c r="AB77" s="1"/>
    </row>
    <row r="78" spans="1:28" ht="10.5" customHeight="1">
      <c r="A78" s="3" t="s">
        <v>1303</v>
      </c>
      <c r="B78" s="3" t="s">
        <v>243</v>
      </c>
      <c r="C78" s="1"/>
      <c r="D78" s="1"/>
      <c r="E78" s="56" t="s">
        <v>1045</v>
      </c>
      <c r="F78" s="129" t="s">
        <v>312</v>
      </c>
      <c r="G78" s="301" t="s">
        <v>2042</v>
      </c>
      <c r="H78" s="1"/>
      <c r="I78" s="1"/>
      <c r="J78" s="1"/>
      <c r="K78" s="1"/>
      <c r="L78" s="1"/>
      <c r="M78" s="1"/>
      <c r="N78" s="1"/>
      <c r="O78" s="1"/>
      <c r="P78" s="1"/>
      <c r="Q78" s="1"/>
      <c r="R78" s="1"/>
      <c r="X78" s="72" t="s">
        <v>2117</v>
      </c>
      <c r="Y78" s="1"/>
      <c r="Z78" s="1"/>
      <c r="AB78" s="1"/>
    </row>
    <row r="79" spans="1:28" ht="10.5" customHeight="1">
      <c r="A79" s="3" t="s">
        <v>1304</v>
      </c>
      <c r="B79" s="3" t="s">
        <v>245</v>
      </c>
      <c r="C79" s="1"/>
      <c r="D79" s="1"/>
      <c r="E79" s="56" t="s">
        <v>2368</v>
      </c>
      <c r="F79" s="129" t="s">
        <v>1046</v>
      </c>
      <c r="G79" s="301" t="s">
        <v>2042</v>
      </c>
      <c r="H79" s="1"/>
      <c r="I79" s="1"/>
      <c r="J79" s="1"/>
      <c r="K79" s="1"/>
      <c r="L79" s="1"/>
      <c r="M79" s="1"/>
      <c r="N79" s="1"/>
      <c r="O79" s="1"/>
      <c r="P79" s="1"/>
      <c r="Q79" s="1"/>
      <c r="R79" s="1"/>
      <c r="X79" s="72" t="s">
        <v>2118</v>
      </c>
      <c r="Y79" s="1"/>
      <c r="Z79" s="1"/>
      <c r="AB79" s="1"/>
    </row>
    <row r="80" spans="1:28" ht="10.5" customHeight="1">
      <c r="A80" s="3" t="s">
        <v>1305</v>
      </c>
      <c r="B80" s="3" t="s">
        <v>247</v>
      </c>
      <c r="C80" s="1"/>
      <c r="D80" s="1"/>
      <c r="E80" s="56" t="s">
        <v>1047</v>
      </c>
      <c r="F80" s="129" t="s">
        <v>371</v>
      </c>
      <c r="G80" s="301" t="s">
        <v>2572</v>
      </c>
      <c r="H80" s="1"/>
      <c r="I80" s="1"/>
      <c r="J80" s="1"/>
      <c r="K80" s="1"/>
      <c r="L80" s="1"/>
      <c r="M80" s="1"/>
      <c r="N80" s="1"/>
      <c r="O80" s="1"/>
      <c r="P80" s="1"/>
      <c r="Q80" s="1"/>
      <c r="R80" s="1"/>
      <c r="X80" s="72" t="s">
        <v>2119</v>
      </c>
      <c r="Y80" s="1"/>
      <c r="Z80" s="1"/>
      <c r="AB80" s="1"/>
    </row>
    <row r="81" spans="1:28" ht="10.5" customHeight="1">
      <c r="A81" s="3" t="s">
        <v>1306</v>
      </c>
      <c r="B81" s="3" t="s">
        <v>249</v>
      </c>
      <c r="C81" s="1"/>
      <c r="D81" s="1"/>
      <c r="E81" s="56" t="s">
        <v>1048</v>
      </c>
      <c r="F81" s="129" t="s">
        <v>381</v>
      </c>
      <c r="G81" s="301" t="s">
        <v>2572</v>
      </c>
      <c r="H81" s="1"/>
      <c r="I81" s="1"/>
      <c r="J81" s="1"/>
      <c r="K81" s="1"/>
      <c r="L81" s="1"/>
      <c r="M81" s="1"/>
      <c r="N81" s="1"/>
      <c r="O81" s="1"/>
      <c r="P81" s="1"/>
      <c r="Q81" s="1"/>
      <c r="R81" s="1"/>
      <c r="X81" s="72" t="s">
        <v>2120</v>
      </c>
      <c r="Y81" s="1"/>
      <c r="Z81" s="1"/>
      <c r="AB81" s="1"/>
    </row>
    <row r="82" spans="1:28" ht="10.5" customHeight="1">
      <c r="A82" s="3" t="s">
        <v>1307</v>
      </c>
      <c r="B82" s="3" t="s">
        <v>250</v>
      </c>
      <c r="C82" s="1"/>
      <c r="D82" s="1"/>
      <c r="E82" s="56" t="s">
        <v>1049</v>
      </c>
      <c r="F82" s="129" t="s">
        <v>444</v>
      </c>
      <c r="G82" s="301" t="s">
        <v>2383</v>
      </c>
      <c r="H82" s="1"/>
      <c r="I82" s="1"/>
      <c r="J82" s="1"/>
      <c r="K82" s="1"/>
      <c r="L82" s="1"/>
      <c r="M82" s="1"/>
      <c r="N82" s="1"/>
      <c r="O82" s="1"/>
      <c r="P82" s="1"/>
      <c r="Q82" s="1"/>
      <c r="R82" s="1"/>
      <c r="X82" s="72" t="s">
        <v>2121</v>
      </c>
      <c r="Y82" s="1"/>
      <c r="Z82" s="1"/>
      <c r="AB82" s="1"/>
    </row>
    <row r="83" spans="1:28" ht="10.5" customHeight="1">
      <c r="A83" s="3" t="s">
        <v>1308</v>
      </c>
      <c r="B83" s="3" t="s">
        <v>252</v>
      </c>
      <c r="C83" s="1"/>
      <c r="D83" s="1"/>
      <c r="E83" s="56" t="s">
        <v>1050</v>
      </c>
      <c r="F83" s="129" t="s">
        <v>2369</v>
      </c>
      <c r="G83" s="301" t="s">
        <v>2383</v>
      </c>
      <c r="H83" s="1"/>
      <c r="I83" s="1"/>
      <c r="J83" s="1"/>
      <c r="K83" s="1"/>
      <c r="L83" s="1"/>
      <c r="M83" s="1"/>
      <c r="N83" s="1"/>
      <c r="O83" s="1"/>
      <c r="P83" s="1"/>
      <c r="Q83" s="1"/>
      <c r="R83" s="1"/>
      <c r="X83" s="72" t="s">
        <v>2122</v>
      </c>
      <c r="Y83" s="1"/>
      <c r="Z83" s="1"/>
      <c r="AB83" s="1"/>
    </row>
    <row r="84" spans="1:28" ht="10.5" customHeight="1">
      <c r="A84" s="3" t="s">
        <v>1309</v>
      </c>
      <c r="B84" s="3" t="s">
        <v>253</v>
      </c>
      <c r="C84" s="1"/>
      <c r="D84" s="1"/>
      <c r="E84" s="56" t="s">
        <v>1051</v>
      </c>
      <c r="F84" s="129" t="s">
        <v>450</v>
      </c>
      <c r="G84" s="301" t="s">
        <v>2383</v>
      </c>
      <c r="H84" s="1"/>
      <c r="I84" s="1"/>
      <c r="J84" s="1"/>
      <c r="K84" s="1"/>
      <c r="L84" s="1"/>
      <c r="M84" s="1"/>
      <c r="N84" s="1"/>
      <c r="O84" s="1"/>
      <c r="P84" s="1"/>
      <c r="Q84" s="1"/>
      <c r="R84" s="1"/>
      <c r="X84" s="72" t="s">
        <v>2123</v>
      </c>
      <c r="Y84" s="1"/>
      <c r="Z84" s="1"/>
      <c r="AB84" s="1"/>
    </row>
    <row r="85" spans="1:28" ht="10.5" customHeight="1">
      <c r="A85" s="3" t="s">
        <v>1310</v>
      </c>
      <c r="B85" s="3" t="s">
        <v>255</v>
      </c>
      <c r="C85" s="1"/>
      <c r="D85" s="1"/>
      <c r="E85" s="56" t="s">
        <v>1052</v>
      </c>
      <c r="F85" s="129" t="s">
        <v>398</v>
      </c>
      <c r="G85" s="301" t="s">
        <v>2572</v>
      </c>
      <c r="H85" s="1"/>
      <c r="I85" s="1"/>
      <c r="J85" s="1"/>
      <c r="K85" s="1"/>
      <c r="L85" s="1"/>
      <c r="M85" s="1"/>
      <c r="N85" s="1"/>
      <c r="O85" s="1"/>
      <c r="P85" s="1"/>
      <c r="Q85" s="1"/>
      <c r="R85" s="1"/>
      <c r="X85" s="72" t="s">
        <v>2124</v>
      </c>
      <c r="Y85" s="1"/>
      <c r="Z85" s="1"/>
      <c r="AB85" s="1"/>
    </row>
    <row r="86" spans="1:28" ht="10.5" customHeight="1">
      <c r="A86" s="3" t="s">
        <v>1311</v>
      </c>
      <c r="B86" s="3" t="s">
        <v>257</v>
      </c>
      <c r="C86" s="1"/>
      <c r="D86" s="1"/>
      <c r="E86" s="56" t="s">
        <v>1053</v>
      </c>
      <c r="F86" s="129" t="s">
        <v>455</v>
      </c>
      <c r="G86" s="301" t="s">
        <v>2572</v>
      </c>
      <c r="H86" s="1"/>
      <c r="I86" s="1"/>
      <c r="J86" s="1"/>
      <c r="K86" s="1"/>
      <c r="L86" s="1"/>
      <c r="M86" s="1"/>
      <c r="N86" s="1"/>
      <c r="O86" s="1"/>
      <c r="P86" s="1"/>
      <c r="Q86" s="1"/>
      <c r="R86" s="1"/>
      <c r="X86" s="72" t="s">
        <v>2125</v>
      </c>
      <c r="Y86" s="1"/>
      <c r="Z86" s="1"/>
      <c r="AB86" s="1"/>
    </row>
    <row r="87" spans="1:28" ht="10.5" customHeight="1">
      <c r="A87" s="3" t="s">
        <v>1312</v>
      </c>
      <c r="B87" s="3" t="s">
        <v>259</v>
      </c>
      <c r="C87" s="1"/>
      <c r="D87" s="1"/>
      <c r="E87" s="56" t="s">
        <v>1054</v>
      </c>
      <c r="F87" s="129" t="s">
        <v>399</v>
      </c>
      <c r="G87" s="301" t="s">
        <v>2572</v>
      </c>
      <c r="H87" s="1"/>
      <c r="I87" s="1"/>
      <c r="J87" s="1"/>
      <c r="K87" s="1"/>
      <c r="L87" s="1"/>
      <c r="M87" s="1"/>
      <c r="N87" s="1"/>
      <c r="O87" s="1"/>
      <c r="P87" s="1"/>
      <c r="Q87" s="1"/>
      <c r="R87" s="1"/>
      <c r="X87" s="72" t="s">
        <v>2126</v>
      </c>
      <c r="Y87" s="1"/>
      <c r="Z87" s="1"/>
      <c r="AB87" s="1"/>
    </row>
    <row r="88" spans="1:28" ht="10.5" customHeight="1">
      <c r="A88" s="3" t="s">
        <v>1313</v>
      </c>
      <c r="B88" s="3" t="s">
        <v>261</v>
      </c>
      <c r="C88" s="1"/>
      <c r="D88" s="1"/>
      <c r="E88" s="56" t="s">
        <v>1055</v>
      </c>
      <c r="F88" s="129" t="s">
        <v>421</v>
      </c>
      <c r="G88" s="301" t="s">
        <v>2383</v>
      </c>
      <c r="H88" s="1"/>
      <c r="I88" s="1"/>
      <c r="J88" s="1"/>
      <c r="K88" s="1"/>
      <c r="L88" s="1"/>
      <c r="M88" s="1"/>
      <c r="N88" s="1"/>
      <c r="O88" s="1"/>
      <c r="P88" s="1"/>
      <c r="Q88" s="1"/>
      <c r="R88" s="1"/>
      <c r="X88" s="72" t="s">
        <v>2127</v>
      </c>
      <c r="Y88" s="1"/>
      <c r="Z88" s="1"/>
      <c r="AB88" s="1"/>
    </row>
    <row r="89" spans="1:28" ht="10.5" customHeight="1">
      <c r="A89" s="3" t="s">
        <v>1314</v>
      </c>
      <c r="B89" s="3" t="s">
        <v>263</v>
      </c>
      <c r="C89" s="1"/>
      <c r="D89" s="1"/>
      <c r="E89" s="56" t="s">
        <v>1056</v>
      </c>
      <c r="F89" s="129" t="s">
        <v>423</v>
      </c>
      <c r="G89" s="301" t="s">
        <v>2383</v>
      </c>
      <c r="H89" s="1"/>
      <c r="I89" s="1"/>
      <c r="J89" s="1"/>
      <c r="K89" s="1"/>
      <c r="L89" s="1"/>
      <c r="M89" s="1"/>
      <c r="N89" s="1"/>
      <c r="O89" s="1"/>
      <c r="P89" s="1"/>
      <c r="Q89" s="1"/>
      <c r="R89" s="1"/>
      <c r="X89" s="72" t="s">
        <v>2128</v>
      </c>
      <c r="Y89" s="1"/>
      <c r="Z89" s="1"/>
      <c r="AB89" s="1"/>
    </row>
    <row r="90" spans="1:28" ht="10.5" customHeight="1">
      <c r="A90" s="3" t="s">
        <v>1315</v>
      </c>
      <c r="B90" s="3" t="s">
        <v>265</v>
      </c>
      <c r="C90" s="1"/>
      <c r="D90" s="1"/>
      <c r="E90" s="56" t="s">
        <v>1057</v>
      </c>
      <c r="F90" s="129" t="s">
        <v>1058</v>
      </c>
      <c r="G90" s="301" t="s">
        <v>2572</v>
      </c>
      <c r="H90" s="1"/>
      <c r="I90" s="1"/>
      <c r="J90" s="1"/>
      <c r="K90" s="1"/>
      <c r="L90" s="1"/>
      <c r="M90" s="1"/>
      <c r="N90" s="1"/>
      <c r="O90" s="1"/>
      <c r="P90" s="1"/>
      <c r="Q90" s="1"/>
      <c r="R90" s="1"/>
      <c r="X90" s="72" t="s">
        <v>2129</v>
      </c>
      <c r="Y90" s="1"/>
      <c r="Z90" s="1"/>
      <c r="AB90" s="1"/>
    </row>
    <row r="91" spans="1:28" ht="10.5" customHeight="1">
      <c r="A91" s="3" t="s">
        <v>1316</v>
      </c>
      <c r="B91" s="3" t="s">
        <v>267</v>
      </c>
      <c r="C91" s="1"/>
      <c r="D91" s="1"/>
      <c r="E91" s="56" t="s">
        <v>1059</v>
      </c>
      <c r="F91" s="129" t="s">
        <v>415</v>
      </c>
      <c r="G91" s="301" t="s">
        <v>2572</v>
      </c>
      <c r="H91" s="1"/>
      <c r="I91" s="1"/>
      <c r="J91" s="1"/>
      <c r="K91" s="1"/>
      <c r="L91" s="1"/>
      <c r="M91" s="1"/>
      <c r="N91" s="1"/>
      <c r="O91" s="1"/>
      <c r="P91" s="1"/>
      <c r="Q91" s="1"/>
      <c r="R91" s="1"/>
      <c r="X91" s="72" t="s">
        <v>2130</v>
      </c>
      <c r="Y91" s="1"/>
      <c r="Z91" s="1"/>
      <c r="AB91" s="1"/>
    </row>
    <row r="92" spans="1:28" ht="10.5" customHeight="1">
      <c r="A92" s="3" t="s">
        <v>1317</v>
      </c>
      <c r="B92" s="3" t="s">
        <v>269</v>
      </c>
      <c r="C92" s="1"/>
      <c r="D92" s="1"/>
      <c r="E92" s="56" t="s">
        <v>1060</v>
      </c>
      <c r="F92" s="129" t="s">
        <v>400</v>
      </c>
      <c r="G92" s="301" t="s">
        <v>2383</v>
      </c>
      <c r="H92" s="1"/>
      <c r="I92" s="1"/>
      <c r="J92" s="1"/>
      <c r="K92" s="1"/>
      <c r="L92" s="1"/>
      <c r="M92" s="1"/>
      <c r="N92" s="1"/>
      <c r="O92" s="1"/>
      <c r="P92" s="1"/>
      <c r="Q92" s="1"/>
      <c r="R92" s="1"/>
      <c r="X92" s="72" t="s">
        <v>2131</v>
      </c>
      <c r="Y92" s="1"/>
      <c r="Z92" s="1"/>
      <c r="AB92" s="1"/>
    </row>
    <row r="93" spans="1:28" ht="10.5" customHeight="1">
      <c r="A93" s="3" t="s">
        <v>1318</v>
      </c>
      <c r="B93" s="3" t="s">
        <v>271</v>
      </c>
      <c r="C93" s="1"/>
      <c r="D93" s="1"/>
      <c r="E93" s="130" t="s">
        <v>2573</v>
      </c>
      <c r="F93" s="129" t="s">
        <v>439</v>
      </c>
      <c r="G93" s="301" t="s">
        <v>2383</v>
      </c>
      <c r="H93" s="1"/>
      <c r="I93" s="1"/>
      <c r="J93" s="1"/>
      <c r="K93" s="1"/>
      <c r="L93" s="1"/>
      <c r="M93" s="1"/>
      <c r="N93" s="1"/>
      <c r="O93" s="1"/>
      <c r="P93" s="1"/>
      <c r="Q93" s="1"/>
      <c r="R93" s="1"/>
      <c r="X93" s="72" t="s">
        <v>2132</v>
      </c>
      <c r="Y93" s="1"/>
      <c r="Z93" s="1"/>
      <c r="AB93" s="1"/>
    </row>
    <row r="94" spans="1:28" ht="10.5" customHeight="1">
      <c r="A94" s="3" t="s">
        <v>2444</v>
      </c>
      <c r="B94" s="3" t="s">
        <v>2445</v>
      </c>
      <c r="C94" s="1"/>
      <c r="D94" s="1"/>
      <c r="E94" s="130" t="s">
        <v>2574</v>
      </c>
      <c r="F94" s="129" t="s">
        <v>388</v>
      </c>
      <c r="G94" s="301" t="s">
        <v>2572</v>
      </c>
      <c r="H94" s="1"/>
      <c r="I94" s="1"/>
      <c r="J94" s="1"/>
      <c r="K94" s="1"/>
      <c r="L94" s="1"/>
      <c r="M94" s="1"/>
      <c r="N94" s="1"/>
      <c r="O94" s="1"/>
      <c r="P94" s="1"/>
      <c r="Q94" s="1"/>
      <c r="R94" s="1"/>
      <c r="X94" s="70" t="s">
        <v>2284</v>
      </c>
      <c r="Y94" s="1"/>
      <c r="Z94" s="1"/>
      <c r="AB94" s="1"/>
    </row>
    <row r="95" spans="1:28" ht="10.5" customHeight="1">
      <c r="A95" s="3" t="s">
        <v>2487</v>
      </c>
      <c r="B95" s="3" t="s">
        <v>2726</v>
      </c>
      <c r="C95" s="1"/>
      <c r="D95" s="1"/>
      <c r="E95" s="130" t="s">
        <v>2575</v>
      </c>
      <c r="F95" s="129" t="s">
        <v>2344</v>
      </c>
      <c r="G95" s="301" t="s">
        <v>2383</v>
      </c>
      <c r="H95" s="1"/>
      <c r="I95" s="1"/>
      <c r="J95" s="1"/>
      <c r="K95" s="1"/>
      <c r="L95" s="1"/>
      <c r="M95" s="1"/>
      <c r="N95" s="1"/>
      <c r="O95" s="1"/>
      <c r="P95" s="1"/>
      <c r="Q95" s="1"/>
      <c r="R95" s="1"/>
      <c r="X95" s="72" t="s">
        <v>2133</v>
      </c>
      <c r="Y95" s="1"/>
      <c r="Z95" s="1"/>
      <c r="AB95" s="1"/>
    </row>
    <row r="96" spans="1:28" ht="10.5" customHeight="1">
      <c r="A96" s="3" t="s">
        <v>1319</v>
      </c>
      <c r="B96" s="3" t="s">
        <v>272</v>
      </c>
      <c r="C96" s="1"/>
      <c r="D96" s="1"/>
      <c r="E96" s="130" t="s">
        <v>2576</v>
      </c>
      <c r="F96" s="129" t="s">
        <v>425</v>
      </c>
      <c r="G96" s="301" t="s">
        <v>2383</v>
      </c>
      <c r="H96" s="1"/>
      <c r="I96" s="1"/>
      <c r="J96" s="1"/>
      <c r="K96" s="1"/>
      <c r="L96" s="1"/>
      <c r="M96" s="1"/>
      <c r="N96" s="1"/>
      <c r="O96" s="1"/>
      <c r="P96" s="1"/>
      <c r="Q96" s="1"/>
      <c r="R96" s="1"/>
      <c r="X96" s="72" t="s">
        <v>2134</v>
      </c>
      <c r="Y96" s="1"/>
      <c r="Z96" s="1"/>
      <c r="AB96" s="1"/>
    </row>
    <row r="97" spans="1:28" ht="10.5" customHeight="1">
      <c r="A97" s="3" t="s">
        <v>1320</v>
      </c>
      <c r="B97" s="3" t="s">
        <v>274</v>
      </c>
      <c r="C97" s="1"/>
      <c r="D97" s="1"/>
      <c r="E97" s="130" t="s">
        <v>2577</v>
      </c>
      <c r="F97" s="129" t="s">
        <v>2370</v>
      </c>
      <c r="G97" s="301" t="s">
        <v>2383</v>
      </c>
      <c r="H97" s="1"/>
      <c r="I97" s="1"/>
      <c r="J97" s="1"/>
      <c r="K97" s="1"/>
      <c r="L97" s="1"/>
      <c r="M97" s="1"/>
      <c r="N97" s="1"/>
      <c r="O97" s="1"/>
      <c r="P97" s="1"/>
      <c r="Q97" s="1"/>
      <c r="R97" s="1"/>
      <c r="X97" s="72" t="s">
        <v>2135</v>
      </c>
      <c r="Y97" s="1"/>
      <c r="Z97" s="1"/>
      <c r="AB97" s="1"/>
    </row>
    <row r="98" spans="1:28" ht="10.5" customHeight="1">
      <c r="A98" s="3" t="s">
        <v>1321</v>
      </c>
      <c r="B98" s="3" t="s">
        <v>275</v>
      </c>
      <c r="C98" s="1"/>
      <c r="D98" s="1"/>
      <c r="E98" s="130" t="s">
        <v>2578</v>
      </c>
      <c r="F98" s="129" t="s">
        <v>2371</v>
      </c>
      <c r="G98" s="301" t="s">
        <v>2383</v>
      </c>
      <c r="H98" s="1"/>
      <c r="I98" s="1"/>
      <c r="J98" s="1"/>
      <c r="K98" s="1"/>
      <c r="L98" s="1"/>
      <c r="M98" s="1"/>
      <c r="N98" s="1"/>
      <c r="O98" s="1"/>
      <c r="P98" s="1"/>
      <c r="Q98" s="1"/>
      <c r="R98" s="1"/>
      <c r="X98" s="72" t="s">
        <v>2136</v>
      </c>
      <c r="Y98" s="1"/>
      <c r="Z98" s="1"/>
      <c r="AB98" s="1"/>
    </row>
    <row r="99" spans="1:28" ht="10.5" customHeight="1">
      <c r="A99" s="3" t="s">
        <v>1322</v>
      </c>
      <c r="B99" s="3" t="s">
        <v>277</v>
      </c>
      <c r="C99" s="1"/>
      <c r="D99" s="1"/>
      <c r="E99" s="130" t="s">
        <v>2579</v>
      </c>
      <c r="F99" s="129" t="s">
        <v>442</v>
      </c>
      <c r="G99" s="301" t="s">
        <v>2383</v>
      </c>
      <c r="H99" s="1"/>
      <c r="I99" s="1"/>
      <c r="J99" s="1"/>
      <c r="K99" s="1"/>
      <c r="L99" s="1"/>
      <c r="M99" s="1"/>
      <c r="N99" s="1"/>
      <c r="O99" s="1"/>
      <c r="P99" s="1"/>
      <c r="Q99" s="1"/>
      <c r="R99" s="1"/>
      <c r="X99" s="72" t="s">
        <v>2137</v>
      </c>
      <c r="Y99" s="1"/>
      <c r="Z99" s="1"/>
      <c r="AB99" s="1"/>
    </row>
    <row r="100" spans="1:28" ht="10.5" customHeight="1">
      <c r="A100" s="3" t="s">
        <v>1323</v>
      </c>
      <c r="B100" s="3" t="s">
        <v>278</v>
      </c>
      <c r="C100" s="1"/>
      <c r="D100" s="1"/>
      <c r="E100" s="130" t="s">
        <v>2580</v>
      </c>
      <c r="F100" s="129" t="s">
        <v>428</v>
      </c>
      <c r="G100" s="301" t="s">
        <v>2383</v>
      </c>
      <c r="H100" s="1"/>
      <c r="I100" s="1"/>
      <c r="J100" s="1"/>
      <c r="K100" s="1"/>
      <c r="L100" s="1"/>
      <c r="M100" s="1"/>
      <c r="N100" s="1"/>
      <c r="O100" s="1"/>
      <c r="P100" s="1"/>
      <c r="Q100" s="1"/>
      <c r="R100" s="1"/>
      <c r="X100" s="72" t="s">
        <v>2138</v>
      </c>
      <c r="Y100" s="1"/>
      <c r="Z100" s="1"/>
      <c r="AB100" s="1"/>
    </row>
    <row r="101" spans="1:28" ht="10.5" customHeight="1">
      <c r="A101" s="3" t="s">
        <v>1324</v>
      </c>
      <c r="B101" s="3" t="s">
        <v>279</v>
      </c>
      <c r="C101" s="1"/>
      <c r="D101" s="1"/>
      <c r="E101" s="56" t="s">
        <v>1061</v>
      </c>
      <c r="F101" s="129" t="s">
        <v>1062</v>
      </c>
      <c r="G101" s="301" t="s">
        <v>2572</v>
      </c>
      <c r="H101" s="1"/>
      <c r="I101" s="1"/>
      <c r="J101" s="1"/>
      <c r="K101" s="1"/>
      <c r="L101" s="1"/>
      <c r="M101" s="1"/>
      <c r="N101" s="1"/>
      <c r="O101" s="1"/>
      <c r="P101" s="1"/>
      <c r="Q101" s="1"/>
      <c r="R101" s="1"/>
      <c r="X101" s="72" t="s">
        <v>2139</v>
      </c>
      <c r="Y101" s="1"/>
      <c r="Z101" s="1"/>
      <c r="AB101" s="1"/>
    </row>
    <row r="102" spans="1:28" ht="10.5" customHeight="1">
      <c r="A102" s="3" t="s">
        <v>1325</v>
      </c>
      <c r="B102" s="3" t="s">
        <v>281</v>
      </c>
      <c r="C102" s="1"/>
      <c r="D102" s="1"/>
      <c r="E102" s="56" t="s">
        <v>1063</v>
      </c>
      <c r="F102" s="129" t="s">
        <v>402</v>
      </c>
      <c r="G102" s="301" t="s">
        <v>2383</v>
      </c>
      <c r="H102" s="1"/>
      <c r="I102" s="1"/>
      <c r="J102" s="1"/>
      <c r="K102" s="1"/>
      <c r="L102" s="1"/>
      <c r="M102" s="1"/>
      <c r="N102" s="1"/>
      <c r="O102" s="1"/>
      <c r="P102" s="1"/>
      <c r="Q102" s="1"/>
      <c r="R102" s="1"/>
      <c r="X102" s="72" t="s">
        <v>2140</v>
      </c>
      <c r="Y102" s="1"/>
      <c r="Z102" s="1"/>
      <c r="AB102" s="1"/>
    </row>
    <row r="103" spans="1:28" ht="10.5" customHeight="1">
      <c r="A103" s="3" t="s">
        <v>1326</v>
      </c>
      <c r="B103" s="3" t="s">
        <v>283</v>
      </c>
      <c r="C103" s="1"/>
      <c r="D103" s="1"/>
      <c r="E103" s="56" t="s">
        <v>1064</v>
      </c>
      <c r="F103" s="129" t="s">
        <v>459</v>
      </c>
      <c r="G103" s="301" t="s">
        <v>2383</v>
      </c>
      <c r="H103" s="1"/>
      <c r="I103" s="1"/>
      <c r="J103" s="1"/>
      <c r="K103" s="1"/>
      <c r="L103" s="1"/>
      <c r="M103" s="1"/>
      <c r="N103" s="1"/>
      <c r="O103" s="1"/>
      <c r="P103" s="1"/>
      <c r="Q103" s="1"/>
      <c r="R103" s="1"/>
      <c r="X103" s="72" t="s">
        <v>2141</v>
      </c>
      <c r="Y103" s="1"/>
      <c r="Z103" s="1"/>
      <c r="AB103" s="1"/>
    </row>
    <row r="104" spans="1:28" ht="10.5" customHeight="1">
      <c r="A104" s="3" t="s">
        <v>1327</v>
      </c>
      <c r="B104" s="3" t="s">
        <v>285</v>
      </c>
      <c r="C104" s="1"/>
      <c r="D104" s="1"/>
      <c r="E104" s="56" t="s">
        <v>1065</v>
      </c>
      <c r="F104" s="129" t="s">
        <v>375</v>
      </c>
      <c r="G104" s="301" t="s">
        <v>2572</v>
      </c>
      <c r="H104" s="1"/>
      <c r="I104" s="1"/>
      <c r="J104" s="1"/>
      <c r="K104" s="1"/>
      <c r="L104" s="1"/>
      <c r="M104" s="1"/>
      <c r="N104" s="1"/>
      <c r="O104" s="1"/>
      <c r="P104" s="1"/>
      <c r="Q104" s="1"/>
      <c r="R104" s="1"/>
      <c r="X104" s="72" t="s">
        <v>2142</v>
      </c>
      <c r="Y104" s="1"/>
      <c r="Z104" s="1"/>
      <c r="AB104" s="1"/>
    </row>
    <row r="105" spans="1:28" ht="10.5" customHeight="1">
      <c r="A105" s="3" t="s">
        <v>1328</v>
      </c>
      <c r="B105" s="3" t="s">
        <v>1329</v>
      </c>
      <c r="C105" s="1"/>
      <c r="D105" s="1"/>
      <c r="E105" s="56" t="s">
        <v>1066</v>
      </c>
      <c r="F105" s="129" t="s">
        <v>394</v>
      </c>
      <c r="G105" s="301" t="s">
        <v>2572</v>
      </c>
      <c r="H105" s="1"/>
      <c r="I105" s="1"/>
      <c r="J105" s="1"/>
      <c r="K105" s="1"/>
      <c r="L105" s="1"/>
      <c r="M105" s="1"/>
      <c r="N105" s="1"/>
      <c r="O105" s="1"/>
      <c r="P105" s="1"/>
      <c r="Q105" s="1"/>
      <c r="R105" s="1"/>
      <c r="X105" s="72" t="s">
        <v>2143</v>
      </c>
      <c r="Y105" s="1"/>
      <c r="Z105" s="1"/>
      <c r="AB105" s="1"/>
    </row>
    <row r="106" spans="1:28" ht="10.5" customHeight="1">
      <c r="A106" s="3" t="s">
        <v>1330</v>
      </c>
      <c r="B106" s="3" t="s">
        <v>1331</v>
      </c>
      <c r="C106" s="1"/>
      <c r="D106" s="1"/>
      <c r="E106" s="56" t="s">
        <v>1067</v>
      </c>
      <c r="F106" s="129" t="s">
        <v>420</v>
      </c>
      <c r="G106" s="301" t="s">
        <v>2383</v>
      </c>
      <c r="H106" s="1"/>
      <c r="I106" s="1"/>
      <c r="J106" s="1"/>
      <c r="K106" s="1"/>
      <c r="L106" s="1"/>
      <c r="M106" s="1"/>
      <c r="N106" s="1"/>
      <c r="O106" s="1"/>
      <c r="P106" s="1"/>
      <c r="Q106" s="1"/>
      <c r="R106" s="1"/>
      <c r="X106" s="72" t="s">
        <v>2144</v>
      </c>
      <c r="Y106" s="1"/>
      <c r="Z106" s="1"/>
      <c r="AB106" s="1"/>
    </row>
    <row r="107" spans="1:28" ht="10.5" customHeight="1">
      <c r="A107" s="3" t="s">
        <v>2727</v>
      </c>
      <c r="B107" s="3" t="s">
        <v>2728</v>
      </c>
      <c r="C107" s="1"/>
      <c r="D107" s="1"/>
      <c r="E107" s="56" t="s">
        <v>1068</v>
      </c>
      <c r="F107" s="129" t="s">
        <v>429</v>
      </c>
      <c r="G107" s="301" t="s">
        <v>2383</v>
      </c>
      <c r="H107" s="1"/>
      <c r="I107" s="1"/>
      <c r="J107" s="1"/>
      <c r="K107" s="1"/>
      <c r="L107" s="1"/>
      <c r="M107" s="1"/>
      <c r="N107" s="1"/>
      <c r="O107" s="1"/>
      <c r="P107" s="1"/>
      <c r="Q107" s="1"/>
      <c r="R107" s="1"/>
      <c r="X107" s="72" t="s">
        <v>2145</v>
      </c>
      <c r="Y107" s="1"/>
      <c r="Z107" s="1"/>
      <c r="AB107" s="1"/>
    </row>
    <row r="108" spans="1:28" ht="10.5" customHeight="1">
      <c r="A108" s="3" t="s">
        <v>1332</v>
      </c>
      <c r="B108" s="3" t="s">
        <v>287</v>
      </c>
      <c r="C108" s="1"/>
      <c r="D108" s="1"/>
      <c r="E108" s="56" t="s">
        <v>1069</v>
      </c>
      <c r="F108" s="129" t="s">
        <v>435</v>
      </c>
      <c r="G108" s="301" t="s">
        <v>2383</v>
      </c>
      <c r="H108" s="1"/>
      <c r="I108" s="1"/>
      <c r="J108" s="1"/>
      <c r="K108" s="1"/>
      <c r="M108" s="1"/>
      <c r="N108" s="1"/>
      <c r="O108" s="1"/>
      <c r="P108" s="1"/>
      <c r="Q108" s="1"/>
      <c r="R108" s="1"/>
      <c r="X108" s="72" t="s">
        <v>2146</v>
      </c>
      <c r="Y108" s="1"/>
      <c r="Z108" s="1"/>
      <c r="AB108" s="1"/>
    </row>
    <row r="109" spans="1:28" ht="10.5" customHeight="1">
      <c r="A109" s="3" t="s">
        <v>1333</v>
      </c>
      <c r="B109" s="3" t="s">
        <v>289</v>
      </c>
      <c r="C109" s="1"/>
      <c r="D109" s="1"/>
      <c r="E109" s="56" t="s">
        <v>1070</v>
      </c>
      <c r="F109" s="129" t="s">
        <v>437</v>
      </c>
      <c r="G109" s="301" t="s">
        <v>2383</v>
      </c>
      <c r="H109" s="1"/>
      <c r="I109" s="1"/>
      <c r="J109" s="1"/>
      <c r="K109" s="1"/>
      <c r="M109" s="1"/>
      <c r="N109" s="1"/>
      <c r="O109" s="1"/>
      <c r="P109" s="1"/>
      <c r="Q109" s="1"/>
      <c r="X109" s="72" t="s">
        <v>2147</v>
      </c>
      <c r="Y109" s="1"/>
      <c r="Z109" s="1"/>
      <c r="AB109" s="1"/>
    </row>
    <row r="110" spans="1:28" ht="10.5" customHeight="1">
      <c r="A110" s="3" t="s">
        <v>1334</v>
      </c>
      <c r="B110" s="3" t="s">
        <v>291</v>
      </c>
      <c r="C110" s="1"/>
      <c r="D110" s="1"/>
      <c r="E110" s="56" t="s">
        <v>1071</v>
      </c>
      <c r="F110" s="129" t="s">
        <v>446</v>
      </c>
      <c r="G110" s="301" t="s">
        <v>2383</v>
      </c>
      <c r="H110" s="1"/>
      <c r="I110" s="1"/>
      <c r="J110" s="1"/>
      <c r="K110" s="1"/>
      <c r="M110" s="1"/>
      <c r="N110" s="1"/>
      <c r="O110" s="1"/>
      <c r="P110" s="1"/>
      <c r="Q110" s="1"/>
      <c r="X110" s="72" t="s">
        <v>2148</v>
      </c>
      <c r="Y110" s="1"/>
      <c r="Z110" s="1"/>
    </row>
    <row r="111" spans="1:28" ht="10.5" customHeight="1">
      <c r="A111" s="3" t="s">
        <v>1335</v>
      </c>
      <c r="B111" s="3" t="s">
        <v>293</v>
      </c>
      <c r="C111" s="1"/>
      <c r="D111" s="1"/>
      <c r="E111" s="56" t="s">
        <v>1072</v>
      </c>
      <c r="F111" s="129" t="s">
        <v>406</v>
      </c>
      <c r="G111" s="301" t="s">
        <v>2383</v>
      </c>
      <c r="H111" s="1"/>
      <c r="I111" s="1"/>
      <c r="J111" s="1"/>
      <c r="K111" s="1"/>
      <c r="M111" s="1"/>
      <c r="N111" s="1"/>
      <c r="O111" s="1"/>
      <c r="P111" s="1"/>
      <c r="Q111" s="1"/>
      <c r="X111" s="72" t="s">
        <v>2149</v>
      </c>
      <c r="Y111" s="1"/>
      <c r="Z111" s="1"/>
    </row>
    <row r="112" spans="1:28" ht="10.5" customHeight="1">
      <c r="A112" s="3" t="s">
        <v>1336</v>
      </c>
      <c r="B112" s="3" t="s">
        <v>295</v>
      </c>
      <c r="C112" s="1"/>
      <c r="D112" s="1"/>
      <c r="E112" s="56" t="s">
        <v>1073</v>
      </c>
      <c r="F112" s="129" t="s">
        <v>379</v>
      </c>
      <c r="G112" s="301" t="s">
        <v>2572</v>
      </c>
      <c r="H112" s="1"/>
      <c r="I112" s="1"/>
      <c r="J112" s="1"/>
      <c r="K112" s="1"/>
      <c r="M112" s="1"/>
      <c r="N112" s="1"/>
      <c r="O112" s="1"/>
      <c r="P112" s="1"/>
      <c r="Q112" s="1"/>
      <c r="X112" s="72" t="s">
        <v>2150</v>
      </c>
      <c r="Y112" s="1"/>
      <c r="Z112" s="1"/>
    </row>
    <row r="113" spans="1:24" ht="10.5" customHeight="1">
      <c r="A113" s="3" t="s">
        <v>1337</v>
      </c>
      <c r="B113" s="3" t="s">
        <v>297</v>
      </c>
      <c r="C113" s="1"/>
      <c r="D113" s="1"/>
      <c r="E113" s="56" t="s">
        <v>1074</v>
      </c>
      <c r="F113" s="129" t="s">
        <v>390</v>
      </c>
      <c r="G113" s="301" t="s">
        <v>2572</v>
      </c>
      <c r="Q113" s="1"/>
      <c r="X113" s="72" t="s">
        <v>2151</v>
      </c>
    </row>
    <row r="114" spans="1:24" ht="10.5" customHeight="1">
      <c r="A114" s="3" t="s">
        <v>1338</v>
      </c>
      <c r="B114" s="3" t="s">
        <v>299</v>
      </c>
      <c r="C114" s="1"/>
      <c r="D114" s="1"/>
      <c r="E114" s="56" t="s">
        <v>1075</v>
      </c>
      <c r="F114" s="129" t="s">
        <v>448</v>
      </c>
      <c r="G114" s="301" t="s">
        <v>2383</v>
      </c>
      <c r="X114" s="72" t="s">
        <v>2152</v>
      </c>
    </row>
    <row r="115" spans="1:24" ht="10.5" customHeight="1">
      <c r="A115" s="3" t="s">
        <v>1339</v>
      </c>
      <c r="B115" s="3" t="s">
        <v>301</v>
      </c>
      <c r="C115" s="1"/>
      <c r="D115" s="1"/>
      <c r="E115" s="56" t="s">
        <v>1076</v>
      </c>
      <c r="F115" s="129" t="s">
        <v>377</v>
      </c>
      <c r="G115" s="301" t="s">
        <v>2572</v>
      </c>
      <c r="X115" s="72" t="s">
        <v>2569</v>
      </c>
    </row>
    <row r="116" spans="1:24" ht="10.5" customHeight="1">
      <c r="A116" s="3" t="s">
        <v>1340</v>
      </c>
      <c r="B116" s="3" t="s">
        <v>302</v>
      </c>
      <c r="C116" s="1"/>
      <c r="D116" s="1"/>
      <c r="E116" s="56" t="s">
        <v>1077</v>
      </c>
      <c r="F116" s="129" t="s">
        <v>408</v>
      </c>
      <c r="G116" s="301" t="s">
        <v>2383</v>
      </c>
      <c r="X116" s="72" t="s">
        <v>2153</v>
      </c>
    </row>
    <row r="117" spans="1:24" ht="10.5" customHeight="1">
      <c r="A117" s="3" t="s">
        <v>1341</v>
      </c>
      <c r="B117" s="3" t="s">
        <v>304</v>
      </c>
      <c r="C117" s="1"/>
      <c r="D117" s="1"/>
      <c r="E117" s="56" t="s">
        <v>1078</v>
      </c>
      <c r="F117" s="129" t="s">
        <v>373</v>
      </c>
      <c r="G117" s="301" t="s">
        <v>2572</v>
      </c>
      <c r="X117" s="72" t="s">
        <v>2154</v>
      </c>
    </row>
    <row r="118" spans="1:24" ht="10.5" customHeight="1">
      <c r="A118" s="3" t="s">
        <v>1342</v>
      </c>
      <c r="B118" s="3" t="s">
        <v>305</v>
      </c>
      <c r="C118" s="1"/>
      <c r="D118" s="1"/>
      <c r="E118" s="56" t="s">
        <v>1079</v>
      </c>
      <c r="F118" s="129" t="s">
        <v>392</v>
      </c>
      <c r="G118" s="301" t="s">
        <v>2572</v>
      </c>
      <c r="X118" s="72" t="s">
        <v>2155</v>
      </c>
    </row>
    <row r="119" spans="1:24" ht="10.5" customHeight="1">
      <c r="A119" s="3" t="s">
        <v>1343</v>
      </c>
      <c r="B119" s="3" t="s">
        <v>306</v>
      </c>
      <c r="C119" s="1"/>
      <c r="D119" s="1"/>
      <c r="E119" s="56" t="s">
        <v>1080</v>
      </c>
      <c r="F119" s="129" t="s">
        <v>434</v>
      </c>
      <c r="G119" s="301" t="s">
        <v>2572</v>
      </c>
      <c r="X119" s="72" t="s">
        <v>2156</v>
      </c>
    </row>
    <row r="120" spans="1:24" ht="10.5" customHeight="1">
      <c r="A120" s="3" t="s">
        <v>1344</v>
      </c>
      <c r="B120" s="3" t="s">
        <v>308</v>
      </c>
      <c r="C120" s="1"/>
      <c r="D120" s="1"/>
      <c r="E120" s="56" t="s">
        <v>1081</v>
      </c>
      <c r="F120" s="129" t="s">
        <v>457</v>
      </c>
      <c r="G120" s="301" t="s">
        <v>2572</v>
      </c>
      <c r="X120" s="72" t="s">
        <v>2157</v>
      </c>
    </row>
    <row r="121" spans="1:24" ht="10.5" customHeight="1">
      <c r="A121" s="3" t="s">
        <v>1345</v>
      </c>
      <c r="B121" s="3" t="s">
        <v>309</v>
      </c>
      <c r="C121" s="1"/>
      <c r="D121" s="1"/>
      <c r="E121" s="56" t="s">
        <v>1082</v>
      </c>
      <c r="F121" s="129" t="s">
        <v>412</v>
      </c>
      <c r="G121" s="301" t="s">
        <v>2383</v>
      </c>
      <c r="X121" s="72" t="s">
        <v>2158</v>
      </c>
    </row>
    <row r="122" spans="1:24" ht="10.5" customHeight="1">
      <c r="A122" s="3" t="s">
        <v>1346</v>
      </c>
      <c r="B122" s="3" t="s">
        <v>543</v>
      </c>
      <c r="C122" s="1"/>
      <c r="D122" s="1"/>
      <c r="E122" s="56" t="s">
        <v>1083</v>
      </c>
      <c r="F122" s="129" t="s">
        <v>427</v>
      </c>
      <c r="G122" s="301" t="s">
        <v>2042</v>
      </c>
      <c r="X122" s="72" t="s">
        <v>2159</v>
      </c>
    </row>
    <row r="123" spans="1:24" ht="10.5" customHeight="1">
      <c r="A123" s="3" t="s">
        <v>1347</v>
      </c>
      <c r="B123" s="3" t="s">
        <v>501</v>
      </c>
      <c r="C123" s="1"/>
      <c r="D123" s="1"/>
      <c r="E123" s="56" t="s">
        <v>1084</v>
      </c>
      <c r="F123" s="129" t="s">
        <v>384</v>
      </c>
      <c r="G123" s="301" t="s">
        <v>2572</v>
      </c>
      <c r="X123" s="72" t="s">
        <v>2160</v>
      </c>
    </row>
    <row r="124" spans="1:24" ht="10.5" customHeight="1">
      <c r="A124" s="3" t="s">
        <v>2446</v>
      </c>
      <c r="B124" s="3" t="s">
        <v>2447</v>
      </c>
      <c r="C124" s="1"/>
      <c r="D124" s="1"/>
      <c r="E124" s="56" t="s">
        <v>1085</v>
      </c>
      <c r="F124" s="129" t="s">
        <v>404</v>
      </c>
      <c r="G124" s="301" t="s">
        <v>2383</v>
      </c>
      <c r="X124" s="72" t="s">
        <v>2161</v>
      </c>
    </row>
    <row r="125" spans="1:24" ht="10.5" customHeight="1">
      <c r="A125" s="3" t="s">
        <v>2448</v>
      </c>
      <c r="B125" s="3" t="s">
        <v>2449</v>
      </c>
      <c r="C125" s="1"/>
      <c r="D125" s="1"/>
      <c r="E125" s="56" t="s">
        <v>1086</v>
      </c>
      <c r="F125" s="129" t="s">
        <v>432</v>
      </c>
      <c r="G125" s="301" t="s">
        <v>2383</v>
      </c>
      <c r="X125" s="72" t="s">
        <v>2162</v>
      </c>
    </row>
    <row r="126" spans="1:24" ht="10.5" customHeight="1">
      <c r="A126" s="3" t="s">
        <v>2450</v>
      </c>
      <c r="B126" s="3" t="s">
        <v>2451</v>
      </c>
      <c r="C126" s="1"/>
      <c r="D126" s="1"/>
      <c r="E126" s="56" t="s">
        <v>1087</v>
      </c>
      <c r="F126" s="129" t="s">
        <v>396</v>
      </c>
      <c r="G126" s="301" t="s">
        <v>2572</v>
      </c>
      <c r="X126" s="72" t="s">
        <v>2163</v>
      </c>
    </row>
    <row r="127" spans="1:24" ht="10.5" customHeight="1">
      <c r="A127" s="3" t="s">
        <v>2488</v>
      </c>
      <c r="B127" s="3" t="s">
        <v>2489</v>
      </c>
      <c r="C127" s="1"/>
      <c r="D127" s="1"/>
      <c r="E127" s="56" t="s">
        <v>1088</v>
      </c>
      <c r="F127" s="129" t="s">
        <v>452</v>
      </c>
      <c r="G127" s="301" t="s">
        <v>2383</v>
      </c>
      <c r="X127" s="72" t="s">
        <v>2164</v>
      </c>
    </row>
    <row r="128" spans="1:24" ht="10.5" customHeight="1">
      <c r="A128" s="3" t="s">
        <v>1348</v>
      </c>
      <c r="B128" s="3" t="s">
        <v>2490</v>
      </c>
      <c r="C128" s="1"/>
      <c r="D128" s="1"/>
      <c r="E128" s="56" t="s">
        <v>1089</v>
      </c>
      <c r="F128" s="129" t="s">
        <v>417</v>
      </c>
      <c r="G128" s="301" t="s">
        <v>2572</v>
      </c>
      <c r="X128" s="70" t="s">
        <v>2285</v>
      </c>
    </row>
    <row r="129" spans="1:24" ht="10.5" customHeight="1">
      <c r="A129" s="3" t="s">
        <v>1349</v>
      </c>
      <c r="B129" s="3" t="s">
        <v>2491</v>
      </c>
      <c r="C129" s="1"/>
      <c r="D129" s="1"/>
      <c r="E129" s="56" t="s">
        <v>1090</v>
      </c>
      <c r="F129" s="129" t="s">
        <v>418</v>
      </c>
      <c r="G129" s="301" t="s">
        <v>2572</v>
      </c>
      <c r="X129" s="72" t="s">
        <v>2165</v>
      </c>
    </row>
    <row r="130" spans="1:24" ht="10.5" customHeight="1">
      <c r="A130" s="3" t="s">
        <v>1350</v>
      </c>
      <c r="B130" s="3" t="s">
        <v>311</v>
      </c>
      <c r="C130" s="1"/>
      <c r="D130" s="1"/>
      <c r="E130" s="56" t="s">
        <v>1091</v>
      </c>
      <c r="F130" s="129" t="s">
        <v>410</v>
      </c>
      <c r="G130" s="301" t="s">
        <v>2383</v>
      </c>
      <c r="X130" s="72" t="s">
        <v>2166</v>
      </c>
    </row>
    <row r="131" spans="1:24" ht="10.5" customHeight="1">
      <c r="A131" s="3" t="s">
        <v>1351</v>
      </c>
      <c r="B131" s="3" t="s">
        <v>313</v>
      </c>
      <c r="C131" s="1"/>
      <c r="D131" s="1"/>
      <c r="E131" s="56" t="s">
        <v>1092</v>
      </c>
      <c r="F131" s="129" t="s">
        <v>386</v>
      </c>
      <c r="G131" s="301" t="s">
        <v>2572</v>
      </c>
      <c r="X131" s="72" t="s">
        <v>2167</v>
      </c>
    </row>
    <row r="132" spans="1:24" ht="10.5" customHeight="1">
      <c r="A132" s="3" t="s">
        <v>1352</v>
      </c>
      <c r="B132" s="3" t="s">
        <v>315</v>
      </c>
      <c r="C132" s="1"/>
      <c r="D132" s="1"/>
      <c r="E132" s="56" t="s">
        <v>2372</v>
      </c>
      <c r="F132" s="129" t="s">
        <v>414</v>
      </c>
      <c r="G132" s="301" t="s">
        <v>2042</v>
      </c>
      <c r="X132" s="72" t="s">
        <v>2168</v>
      </c>
    </row>
    <row r="133" spans="1:24" ht="10.5" customHeight="1">
      <c r="A133" s="3" t="s">
        <v>1353</v>
      </c>
      <c r="B133" s="3" t="s">
        <v>317</v>
      </c>
      <c r="C133" s="1"/>
      <c r="D133" s="1"/>
      <c r="E133" s="130">
        <v>554</v>
      </c>
      <c r="F133" s="129" t="s">
        <v>2581</v>
      </c>
      <c r="G133" s="301" t="s">
        <v>2383</v>
      </c>
      <c r="X133" s="72" t="s">
        <v>2169</v>
      </c>
    </row>
    <row r="134" spans="1:24" ht="10.5" customHeight="1">
      <c r="A134" s="3" t="s">
        <v>1354</v>
      </c>
      <c r="B134" s="3" t="s">
        <v>319</v>
      </c>
      <c r="C134" s="1"/>
      <c r="D134" s="1"/>
      <c r="E134" s="56" t="s">
        <v>2373</v>
      </c>
      <c r="F134" s="129" t="s">
        <v>1093</v>
      </c>
      <c r="G134" s="301" t="s">
        <v>2042</v>
      </c>
      <c r="X134" s="72" t="s">
        <v>2170</v>
      </c>
    </row>
    <row r="135" spans="1:24" ht="10.5" customHeight="1">
      <c r="A135" s="3" t="s">
        <v>1355</v>
      </c>
      <c r="B135" s="3" t="s">
        <v>321</v>
      </c>
      <c r="C135" s="1"/>
      <c r="D135" s="1"/>
      <c r="E135" s="56" t="s">
        <v>1094</v>
      </c>
      <c r="F135" s="129" t="s">
        <v>169</v>
      </c>
      <c r="G135" s="301" t="s">
        <v>2383</v>
      </c>
      <c r="X135" s="72" t="s">
        <v>2171</v>
      </c>
    </row>
    <row r="136" spans="1:24" ht="10.5" customHeight="1">
      <c r="A136" s="3" t="s">
        <v>1356</v>
      </c>
      <c r="B136" s="3" t="s">
        <v>323</v>
      </c>
      <c r="C136" s="1"/>
      <c r="D136" s="1"/>
      <c r="E136" s="56" t="s">
        <v>1095</v>
      </c>
      <c r="F136" s="129" t="s">
        <v>1096</v>
      </c>
      <c r="G136" s="301" t="s">
        <v>2383</v>
      </c>
      <c r="X136" s="72" t="s">
        <v>2172</v>
      </c>
    </row>
    <row r="137" spans="1:24" ht="10.5" customHeight="1">
      <c r="A137" s="3" t="s">
        <v>1357</v>
      </c>
      <c r="B137" s="3" t="s">
        <v>324</v>
      </c>
      <c r="C137" s="1"/>
      <c r="D137" s="1"/>
      <c r="E137" s="56" t="s">
        <v>1097</v>
      </c>
      <c r="F137" s="129" t="s">
        <v>171</v>
      </c>
      <c r="G137" s="301" t="s">
        <v>2383</v>
      </c>
      <c r="X137" s="72" t="s">
        <v>2173</v>
      </c>
    </row>
    <row r="138" spans="1:24" ht="10.5" customHeight="1">
      <c r="A138" s="3" t="s">
        <v>1358</v>
      </c>
      <c r="B138" s="3" t="s">
        <v>326</v>
      </c>
      <c r="C138" s="1"/>
      <c r="D138" s="1"/>
      <c r="E138" s="56" t="s">
        <v>1098</v>
      </c>
      <c r="F138" s="129" t="s">
        <v>157</v>
      </c>
      <c r="G138" s="301" t="s">
        <v>2383</v>
      </c>
      <c r="X138" s="72" t="s">
        <v>2174</v>
      </c>
    </row>
    <row r="139" spans="1:24" ht="10.5" customHeight="1">
      <c r="A139" s="3" t="s">
        <v>1359</v>
      </c>
      <c r="B139" s="3" t="s">
        <v>328</v>
      </c>
      <c r="C139" s="1"/>
      <c r="D139" s="1"/>
      <c r="E139" s="56" t="s">
        <v>1099</v>
      </c>
      <c r="F139" s="129" t="s">
        <v>170</v>
      </c>
      <c r="G139" s="301" t="s">
        <v>2383</v>
      </c>
      <c r="X139" s="72" t="s">
        <v>2175</v>
      </c>
    </row>
    <row r="140" spans="1:24" ht="10.5" customHeight="1">
      <c r="A140" s="3" t="s">
        <v>1360</v>
      </c>
      <c r="B140" s="3" t="s">
        <v>330</v>
      </c>
      <c r="C140" s="1"/>
      <c r="D140" s="1"/>
      <c r="E140" s="56" t="s">
        <v>1100</v>
      </c>
      <c r="F140" s="129" t="s">
        <v>163</v>
      </c>
      <c r="G140" s="301" t="s">
        <v>2383</v>
      </c>
      <c r="X140" s="72" t="s">
        <v>2176</v>
      </c>
    </row>
    <row r="141" spans="1:24" ht="10.5" customHeight="1">
      <c r="A141" s="3" t="s">
        <v>1361</v>
      </c>
      <c r="B141" s="3" t="s">
        <v>332</v>
      </c>
      <c r="C141" s="1"/>
      <c r="D141" s="1"/>
      <c r="E141" s="56" t="s">
        <v>1101</v>
      </c>
      <c r="F141" s="129" t="s">
        <v>145</v>
      </c>
      <c r="G141" s="301" t="s">
        <v>2383</v>
      </c>
      <c r="X141" s="72" t="s">
        <v>2177</v>
      </c>
    </row>
    <row r="142" spans="1:24" ht="10.5" customHeight="1">
      <c r="A142" s="3" t="s">
        <v>1362</v>
      </c>
      <c r="B142" s="3" t="s">
        <v>334</v>
      </c>
      <c r="C142" s="1"/>
      <c r="D142" s="1"/>
      <c r="E142" s="56" t="s">
        <v>1102</v>
      </c>
      <c r="F142" s="129" t="s">
        <v>176</v>
      </c>
      <c r="G142" s="301" t="s">
        <v>2383</v>
      </c>
      <c r="X142" s="72" t="s">
        <v>2178</v>
      </c>
    </row>
    <row r="143" spans="1:24" ht="10.5" customHeight="1">
      <c r="A143" s="3" t="s">
        <v>1363</v>
      </c>
      <c r="B143" s="3" t="s">
        <v>336</v>
      </c>
      <c r="C143" s="1"/>
      <c r="D143" s="1"/>
      <c r="E143" s="56" t="s">
        <v>1103</v>
      </c>
      <c r="F143" s="129" t="s">
        <v>178</v>
      </c>
      <c r="G143" s="301" t="s">
        <v>2383</v>
      </c>
      <c r="X143" s="72" t="s">
        <v>2179</v>
      </c>
    </row>
    <row r="144" spans="1:24" ht="10.5" customHeight="1">
      <c r="A144" s="3" t="s">
        <v>1364</v>
      </c>
      <c r="B144" s="3" t="s">
        <v>1365</v>
      </c>
      <c r="C144" s="1"/>
      <c r="D144" s="1"/>
      <c r="E144" s="56" t="s">
        <v>1104</v>
      </c>
      <c r="F144" s="129" t="s">
        <v>165</v>
      </c>
      <c r="G144" s="301" t="s">
        <v>2383</v>
      </c>
      <c r="X144" s="72" t="s">
        <v>2423</v>
      </c>
    </row>
    <row r="145" spans="1:24" ht="10.5" customHeight="1">
      <c r="A145" s="3" t="s">
        <v>2452</v>
      </c>
      <c r="B145" s="3" t="s">
        <v>2453</v>
      </c>
      <c r="C145" s="1"/>
      <c r="D145" s="1"/>
      <c r="E145" s="56" t="s">
        <v>1105</v>
      </c>
      <c r="F145" s="129" t="s">
        <v>167</v>
      </c>
      <c r="G145" s="301" t="s">
        <v>2383</v>
      </c>
      <c r="X145" s="72" t="s">
        <v>2547</v>
      </c>
    </row>
    <row r="146" spans="1:24" ht="10.5" customHeight="1">
      <c r="A146" s="3" t="s">
        <v>2492</v>
      </c>
      <c r="B146" s="3" t="s">
        <v>2493</v>
      </c>
      <c r="C146" s="1"/>
      <c r="D146" s="1"/>
      <c r="E146" s="56" t="s">
        <v>1106</v>
      </c>
      <c r="F146" s="129" t="s">
        <v>151</v>
      </c>
      <c r="G146" s="301" t="s">
        <v>2383</v>
      </c>
      <c r="X146" s="72" t="s">
        <v>2180</v>
      </c>
    </row>
    <row r="147" spans="1:24" ht="10.5" customHeight="1">
      <c r="A147" s="3" t="s">
        <v>2494</v>
      </c>
      <c r="B147" s="3" t="s">
        <v>2495</v>
      </c>
      <c r="C147" s="1"/>
      <c r="D147" s="1"/>
      <c r="E147" s="56" t="s">
        <v>1107</v>
      </c>
      <c r="F147" s="129" t="s">
        <v>148</v>
      </c>
      <c r="G147" s="301" t="s">
        <v>2383</v>
      </c>
      <c r="X147" s="72" t="s">
        <v>2181</v>
      </c>
    </row>
    <row r="148" spans="1:24" ht="10.5" customHeight="1">
      <c r="A148" s="3" t="s">
        <v>1366</v>
      </c>
      <c r="B148" s="3" t="s">
        <v>338</v>
      </c>
      <c r="C148" s="1"/>
      <c r="D148" s="1"/>
      <c r="E148" s="56" t="s">
        <v>1108</v>
      </c>
      <c r="F148" s="129" t="s">
        <v>174</v>
      </c>
      <c r="G148" s="301" t="s">
        <v>2383</v>
      </c>
      <c r="X148" s="72" t="s">
        <v>2182</v>
      </c>
    </row>
    <row r="149" spans="1:24" ht="10.5" customHeight="1">
      <c r="A149" s="116" t="s">
        <v>1367</v>
      </c>
      <c r="B149" s="3" t="s">
        <v>340</v>
      </c>
      <c r="C149" s="1"/>
      <c r="D149" s="1"/>
      <c r="E149" s="56" t="s">
        <v>1109</v>
      </c>
      <c r="F149" s="129" t="s">
        <v>160</v>
      </c>
      <c r="G149" s="301" t="s">
        <v>2383</v>
      </c>
      <c r="X149" s="72" t="s">
        <v>2183</v>
      </c>
    </row>
    <row r="150" spans="1:24" ht="10.5" customHeight="1">
      <c r="A150" s="3" t="s">
        <v>1368</v>
      </c>
      <c r="B150" s="3" t="s">
        <v>342</v>
      </c>
      <c r="C150" s="1"/>
      <c r="D150" s="1"/>
      <c r="E150" s="56" t="s">
        <v>1110</v>
      </c>
      <c r="F150" s="129" t="s">
        <v>154</v>
      </c>
      <c r="G150" s="301" t="s">
        <v>2383</v>
      </c>
      <c r="X150" s="72" t="s">
        <v>2184</v>
      </c>
    </row>
    <row r="151" spans="1:24" ht="10.5" customHeight="1">
      <c r="A151" s="3" t="s">
        <v>2496</v>
      </c>
      <c r="B151" s="3" t="s">
        <v>2497</v>
      </c>
      <c r="C151" s="1"/>
      <c r="D151" s="1"/>
      <c r="E151" s="56" t="s">
        <v>2374</v>
      </c>
      <c r="F151" s="129" t="s">
        <v>1111</v>
      </c>
      <c r="G151" s="301" t="s">
        <v>2042</v>
      </c>
      <c r="X151" s="72" t="s">
        <v>2185</v>
      </c>
    </row>
    <row r="152" spans="1:24" ht="10.5" customHeight="1">
      <c r="A152" s="3" t="s">
        <v>2498</v>
      </c>
      <c r="B152" s="3" t="s">
        <v>2499</v>
      </c>
      <c r="C152" s="1"/>
      <c r="D152" s="1"/>
      <c r="E152" s="56" t="s">
        <v>1112</v>
      </c>
      <c r="F152" s="129" t="s">
        <v>189</v>
      </c>
      <c r="G152" s="301" t="s">
        <v>2383</v>
      </c>
      <c r="X152" s="72" t="s">
        <v>2186</v>
      </c>
    </row>
    <row r="153" spans="1:24" ht="10.5" customHeight="1">
      <c r="A153" s="3" t="s">
        <v>1369</v>
      </c>
      <c r="B153" s="3" t="s">
        <v>346</v>
      </c>
      <c r="C153" s="1"/>
      <c r="D153" s="1"/>
      <c r="E153" s="56" t="s">
        <v>1113</v>
      </c>
      <c r="F153" s="129" t="s">
        <v>270</v>
      </c>
      <c r="G153" s="301" t="s">
        <v>2383</v>
      </c>
      <c r="X153" s="72" t="s">
        <v>2187</v>
      </c>
    </row>
    <row r="154" spans="1:24" ht="10.5" customHeight="1">
      <c r="A154" s="3" t="s">
        <v>1370</v>
      </c>
      <c r="B154" s="3" t="s">
        <v>348</v>
      </c>
      <c r="C154" s="1"/>
      <c r="D154" s="1"/>
      <c r="E154" s="56" t="s">
        <v>1114</v>
      </c>
      <c r="F154" s="129" t="s">
        <v>221</v>
      </c>
      <c r="G154" s="301" t="s">
        <v>2383</v>
      </c>
      <c r="X154" s="72" t="s">
        <v>2188</v>
      </c>
    </row>
    <row r="155" spans="1:24" ht="10.5" customHeight="1">
      <c r="A155" s="3" t="s">
        <v>1371</v>
      </c>
      <c r="B155" s="3" t="s">
        <v>350</v>
      </c>
      <c r="C155" s="1"/>
      <c r="D155" s="1"/>
      <c r="E155" s="56" t="s">
        <v>1115</v>
      </c>
      <c r="F155" s="129" t="s">
        <v>181</v>
      </c>
      <c r="G155" s="301" t="s">
        <v>2383</v>
      </c>
      <c r="X155" s="72" t="s">
        <v>2189</v>
      </c>
    </row>
    <row r="156" spans="1:24" ht="10.5" customHeight="1">
      <c r="A156" s="3" t="s">
        <v>1372</v>
      </c>
      <c r="B156" s="3" t="s">
        <v>352</v>
      </c>
      <c r="C156" s="1"/>
      <c r="D156" s="1"/>
      <c r="E156" s="56" t="s">
        <v>1116</v>
      </c>
      <c r="F156" s="129" t="s">
        <v>217</v>
      </c>
      <c r="G156" s="301" t="s">
        <v>2383</v>
      </c>
      <c r="X156" s="72" t="s">
        <v>2190</v>
      </c>
    </row>
    <row r="157" spans="1:24" ht="10.5" customHeight="1">
      <c r="A157" s="3" t="s">
        <v>1373</v>
      </c>
      <c r="B157" s="3" t="s">
        <v>354</v>
      </c>
      <c r="C157" s="1"/>
      <c r="D157" s="1"/>
      <c r="E157" s="56" t="s">
        <v>1117</v>
      </c>
      <c r="F157" s="129" t="s">
        <v>200</v>
      </c>
      <c r="G157" s="301" t="s">
        <v>2383</v>
      </c>
      <c r="X157" s="72" t="s">
        <v>2191</v>
      </c>
    </row>
    <row r="158" spans="1:24" ht="10.5" customHeight="1">
      <c r="A158" s="3" t="s">
        <v>1374</v>
      </c>
      <c r="B158" s="3" t="s">
        <v>356</v>
      </c>
      <c r="C158" s="1"/>
      <c r="D158" s="1"/>
      <c r="E158" s="56" t="s">
        <v>1118</v>
      </c>
      <c r="F158" s="129" t="s">
        <v>260</v>
      </c>
      <c r="G158" s="301" t="s">
        <v>2383</v>
      </c>
      <c r="X158" s="72" t="s">
        <v>2192</v>
      </c>
    </row>
    <row r="159" spans="1:24" ht="10.5" customHeight="1">
      <c r="A159" s="3" t="s">
        <v>1375</v>
      </c>
      <c r="B159" s="3" t="s">
        <v>357</v>
      </c>
      <c r="C159" s="1"/>
      <c r="D159" s="1"/>
      <c r="E159" s="56" t="s">
        <v>1119</v>
      </c>
      <c r="F159" s="129" t="s">
        <v>202</v>
      </c>
      <c r="G159" s="301" t="s">
        <v>2383</v>
      </c>
      <c r="X159" s="72" t="s">
        <v>2193</v>
      </c>
    </row>
    <row r="160" spans="1:24" ht="10.5" customHeight="1">
      <c r="A160" s="3" t="s">
        <v>1376</v>
      </c>
      <c r="B160" s="3" t="s">
        <v>1377</v>
      </c>
      <c r="C160" s="1"/>
      <c r="D160" s="1"/>
      <c r="E160" s="56" t="s">
        <v>1120</v>
      </c>
      <c r="F160" s="129" t="s">
        <v>204</v>
      </c>
      <c r="G160" s="301" t="s">
        <v>2383</v>
      </c>
      <c r="X160" s="72" t="s">
        <v>2194</v>
      </c>
    </row>
    <row r="161" spans="1:24" ht="10.5" customHeight="1">
      <c r="A161" s="3" t="s">
        <v>2500</v>
      </c>
      <c r="B161" s="3" t="s">
        <v>2501</v>
      </c>
      <c r="C161" s="1"/>
      <c r="D161" s="1"/>
      <c r="E161" s="56" t="s">
        <v>1121</v>
      </c>
      <c r="F161" s="129" t="s">
        <v>1122</v>
      </c>
      <c r="G161" s="301" t="s">
        <v>2383</v>
      </c>
      <c r="X161" s="72" t="s">
        <v>2195</v>
      </c>
    </row>
    <row r="162" spans="1:24" ht="10.5" customHeight="1">
      <c r="A162" s="3" t="s">
        <v>2429</v>
      </c>
      <c r="B162" s="3" t="s">
        <v>2502</v>
      </c>
      <c r="C162" s="1"/>
      <c r="D162" s="1"/>
      <c r="E162" s="56" t="s">
        <v>1123</v>
      </c>
      <c r="F162" s="129" t="s">
        <v>273</v>
      </c>
      <c r="G162" s="301" t="s">
        <v>2383</v>
      </c>
      <c r="X162" s="72" t="s">
        <v>2196</v>
      </c>
    </row>
    <row r="163" spans="1:24" ht="10.5" customHeight="1">
      <c r="A163" s="3" t="s">
        <v>1378</v>
      </c>
      <c r="B163" s="3" t="s">
        <v>359</v>
      </c>
      <c r="C163" s="1"/>
      <c r="D163" s="1"/>
      <c r="E163" s="56" t="s">
        <v>1124</v>
      </c>
      <c r="F163" s="129" t="s">
        <v>207</v>
      </c>
      <c r="G163" s="301" t="s">
        <v>2383</v>
      </c>
      <c r="X163" s="72" t="s">
        <v>2197</v>
      </c>
    </row>
    <row r="164" spans="1:24" ht="10.5" customHeight="1">
      <c r="A164" s="3" t="s">
        <v>1379</v>
      </c>
      <c r="B164" s="3" t="s">
        <v>360</v>
      </c>
      <c r="C164" s="1"/>
      <c r="D164" s="1"/>
      <c r="E164" s="56" t="s">
        <v>1125</v>
      </c>
      <c r="F164" s="129" t="s">
        <v>268</v>
      </c>
      <c r="G164" s="301" t="s">
        <v>2383</v>
      </c>
      <c r="X164" s="72" t="s">
        <v>2198</v>
      </c>
    </row>
    <row r="165" spans="1:24" ht="10.5" customHeight="1">
      <c r="A165" s="3" t="s">
        <v>1380</v>
      </c>
      <c r="B165" s="3" t="s">
        <v>361</v>
      </c>
      <c r="C165" s="1"/>
      <c r="D165" s="1"/>
      <c r="E165" s="56" t="s">
        <v>1126</v>
      </c>
      <c r="F165" s="129" t="s">
        <v>1127</v>
      </c>
      <c r="G165" s="301" t="s">
        <v>2383</v>
      </c>
      <c r="X165" s="72" t="s">
        <v>2199</v>
      </c>
    </row>
    <row r="166" spans="1:24" ht="10.5" customHeight="1">
      <c r="A166" s="3" t="s">
        <v>1381</v>
      </c>
      <c r="B166" s="3" t="s">
        <v>363</v>
      </c>
      <c r="C166" s="1"/>
      <c r="D166" s="1"/>
      <c r="E166" s="56" t="s">
        <v>1128</v>
      </c>
      <c r="F166" s="129" t="s">
        <v>219</v>
      </c>
      <c r="G166" s="301" t="s">
        <v>2383</v>
      </c>
      <c r="X166" s="72" t="s">
        <v>2200</v>
      </c>
    </row>
    <row r="167" spans="1:24" ht="10.5" customHeight="1">
      <c r="A167" s="3" t="s">
        <v>1382</v>
      </c>
      <c r="B167" s="3" t="s">
        <v>365</v>
      </c>
      <c r="C167" s="1"/>
      <c r="D167" s="1"/>
      <c r="E167" s="56" t="s">
        <v>1129</v>
      </c>
      <c r="F167" s="129" t="s">
        <v>193</v>
      </c>
      <c r="G167" s="301" t="s">
        <v>2383</v>
      </c>
      <c r="X167" s="72" t="s">
        <v>2201</v>
      </c>
    </row>
    <row r="168" spans="1:24" ht="10.5" customHeight="1">
      <c r="A168" s="3" t="s">
        <v>1383</v>
      </c>
      <c r="B168" s="3" t="s">
        <v>1384</v>
      </c>
      <c r="C168" s="1"/>
      <c r="D168" s="1"/>
      <c r="E168" s="56" t="s">
        <v>1130</v>
      </c>
      <c r="F168" s="129" t="s">
        <v>238</v>
      </c>
      <c r="G168" s="301" t="s">
        <v>2383</v>
      </c>
      <c r="X168" s="72" t="s">
        <v>2202</v>
      </c>
    </row>
    <row r="169" spans="1:24" ht="10.5" customHeight="1">
      <c r="A169" s="3" t="s">
        <v>1385</v>
      </c>
      <c r="B169" s="3" t="s">
        <v>367</v>
      </c>
      <c r="C169" s="1"/>
      <c r="D169" s="1"/>
      <c r="E169" s="56" t="s">
        <v>1131</v>
      </c>
      <c r="F169" s="129" t="s">
        <v>254</v>
      </c>
      <c r="G169" s="301" t="s">
        <v>2383</v>
      </c>
      <c r="X169" s="72" t="s">
        <v>2203</v>
      </c>
    </row>
    <row r="170" spans="1:24" ht="10.5" customHeight="1">
      <c r="A170" s="3" t="s">
        <v>1386</v>
      </c>
      <c r="B170" s="3" t="s">
        <v>369</v>
      </c>
      <c r="C170" s="1"/>
      <c r="D170" s="1"/>
      <c r="E170" s="56" t="s">
        <v>1132</v>
      </c>
      <c r="F170" s="129" t="s">
        <v>211</v>
      </c>
      <c r="G170" s="301" t="s">
        <v>2383</v>
      </c>
      <c r="X170" s="72" t="s">
        <v>2204</v>
      </c>
    </row>
    <row r="171" spans="1:24" ht="10.5" customHeight="1">
      <c r="A171" s="3" t="s">
        <v>1387</v>
      </c>
      <c r="B171" s="3" t="s">
        <v>1388</v>
      </c>
      <c r="C171" s="1"/>
      <c r="D171" s="1"/>
      <c r="E171" s="56" t="s">
        <v>1133</v>
      </c>
      <c r="F171" s="129" t="s">
        <v>228</v>
      </c>
      <c r="G171" s="301" t="s">
        <v>2383</v>
      </c>
      <c r="X171" s="72" t="s">
        <v>2205</v>
      </c>
    </row>
    <row r="172" spans="1:24" ht="10.5" customHeight="1">
      <c r="A172" s="3" t="s">
        <v>1389</v>
      </c>
      <c r="B172" s="3" t="s">
        <v>1390</v>
      </c>
      <c r="C172" s="1"/>
      <c r="D172" s="1"/>
      <c r="E172" s="56" t="s">
        <v>1134</v>
      </c>
      <c r="F172" s="129" t="s">
        <v>248</v>
      </c>
      <c r="G172" s="301" t="s">
        <v>2383</v>
      </c>
      <c r="X172" s="72" t="s">
        <v>2206</v>
      </c>
    </row>
    <row r="173" spans="1:24" ht="10.5" customHeight="1">
      <c r="A173" s="3" t="s">
        <v>1391</v>
      </c>
      <c r="B173" s="3" t="s">
        <v>882</v>
      </c>
      <c r="C173" s="1"/>
      <c r="D173" s="1"/>
      <c r="E173" s="56" t="s">
        <v>1135</v>
      </c>
      <c r="F173" s="129" t="s">
        <v>1137</v>
      </c>
      <c r="G173" s="301" t="s">
        <v>2383</v>
      </c>
      <c r="X173" s="72" t="s">
        <v>2207</v>
      </c>
    </row>
    <row r="174" spans="1:24" ht="10.5" customHeight="1">
      <c r="A174" s="3" t="s">
        <v>2454</v>
      </c>
      <c r="B174" s="3" t="s">
        <v>2455</v>
      </c>
      <c r="C174" s="1"/>
      <c r="D174" s="1"/>
      <c r="E174" s="56" t="s">
        <v>1136</v>
      </c>
      <c r="F174" s="129" t="s">
        <v>1139</v>
      </c>
      <c r="G174" s="301" t="s">
        <v>2383</v>
      </c>
      <c r="X174" s="72" t="s">
        <v>2208</v>
      </c>
    </row>
    <row r="175" spans="1:24" ht="10.5" customHeight="1">
      <c r="A175" s="3" t="s">
        <v>2503</v>
      </c>
      <c r="B175" s="3" t="s">
        <v>2504</v>
      </c>
      <c r="C175" s="1"/>
      <c r="D175" s="1"/>
      <c r="E175" s="56" t="s">
        <v>1138</v>
      </c>
      <c r="F175" s="129" t="s">
        <v>209</v>
      </c>
      <c r="G175" s="301" t="s">
        <v>2383</v>
      </c>
      <c r="X175" s="72" t="s">
        <v>2209</v>
      </c>
    </row>
    <row r="176" spans="1:24" ht="10.5" customHeight="1">
      <c r="A176" s="3" t="s">
        <v>1392</v>
      </c>
      <c r="B176" s="3" t="s">
        <v>1393</v>
      </c>
      <c r="C176" s="1"/>
      <c r="D176" s="1"/>
      <c r="E176" s="56" t="s">
        <v>1140</v>
      </c>
      <c r="F176" s="129" t="s">
        <v>264</v>
      </c>
      <c r="G176" s="301" t="s">
        <v>2383</v>
      </c>
      <c r="X176" s="115" t="s">
        <v>2570</v>
      </c>
    </row>
    <row r="177" spans="1:24" ht="10.5" customHeight="1">
      <c r="A177" s="3" t="s">
        <v>1394</v>
      </c>
      <c r="B177" s="3" t="s">
        <v>370</v>
      </c>
      <c r="C177" s="1"/>
      <c r="D177" s="1"/>
      <c r="E177" s="56" t="s">
        <v>1141</v>
      </c>
      <c r="F177" s="129" t="s">
        <v>223</v>
      </c>
      <c r="G177" s="301" t="s">
        <v>2383</v>
      </c>
      <c r="X177" s="72" t="s">
        <v>2210</v>
      </c>
    </row>
    <row r="178" spans="1:24" ht="10.5" customHeight="1">
      <c r="A178" s="3" t="s">
        <v>1395</v>
      </c>
      <c r="B178" s="3" t="s">
        <v>372</v>
      </c>
      <c r="C178" s="1"/>
      <c r="D178" s="1"/>
      <c r="E178" s="56" t="s">
        <v>1142</v>
      </c>
      <c r="F178" s="129" t="s">
        <v>183</v>
      </c>
      <c r="G178" s="301" t="s">
        <v>2383</v>
      </c>
      <c r="X178" s="72" t="s">
        <v>2211</v>
      </c>
    </row>
    <row r="179" spans="1:24" ht="10.5" customHeight="1">
      <c r="A179" s="3" t="s">
        <v>1396</v>
      </c>
      <c r="B179" s="3" t="s">
        <v>374</v>
      </c>
      <c r="C179" s="1"/>
      <c r="D179" s="1"/>
      <c r="E179" s="56" t="s">
        <v>1143</v>
      </c>
      <c r="F179" s="129" t="s">
        <v>2375</v>
      </c>
      <c r="G179" s="301" t="s">
        <v>2383</v>
      </c>
      <c r="X179" s="72" t="s">
        <v>2212</v>
      </c>
    </row>
    <row r="180" spans="1:24" ht="10.5" customHeight="1">
      <c r="A180" s="3" t="s">
        <v>1397</v>
      </c>
      <c r="B180" s="3" t="s">
        <v>376</v>
      </c>
      <c r="C180" s="1"/>
      <c r="D180" s="1"/>
      <c r="E180" s="56" t="s">
        <v>1144</v>
      </c>
      <c r="F180" s="129" t="s">
        <v>215</v>
      </c>
      <c r="G180" s="301" t="s">
        <v>2383</v>
      </c>
      <c r="X180" s="72" t="s">
        <v>2213</v>
      </c>
    </row>
    <row r="181" spans="1:24" ht="10.5" customHeight="1">
      <c r="A181" s="3" t="s">
        <v>1398</v>
      </c>
      <c r="B181" s="3" t="s">
        <v>378</v>
      </c>
      <c r="C181" s="1"/>
      <c r="D181" s="1"/>
      <c r="E181" s="56" t="s">
        <v>1145</v>
      </c>
      <c r="F181" s="129" t="s">
        <v>2376</v>
      </c>
      <c r="G181" s="301" t="s">
        <v>2383</v>
      </c>
      <c r="X181" s="72" t="s">
        <v>2214</v>
      </c>
    </row>
    <row r="182" spans="1:24" ht="10.5" customHeight="1">
      <c r="A182" s="3" t="s">
        <v>1399</v>
      </c>
      <c r="B182" s="3" t="s">
        <v>380</v>
      </c>
      <c r="C182" s="1"/>
      <c r="D182" s="1"/>
      <c r="E182" s="56" t="s">
        <v>1146</v>
      </c>
      <c r="F182" s="129" t="s">
        <v>266</v>
      </c>
      <c r="G182" s="301" t="s">
        <v>2383</v>
      </c>
      <c r="X182" s="72" t="s">
        <v>2215</v>
      </c>
    </row>
    <row r="183" spans="1:24" ht="10.5" customHeight="1">
      <c r="A183" s="3" t="s">
        <v>1400</v>
      </c>
      <c r="B183" s="3" t="s">
        <v>382</v>
      </c>
      <c r="C183" s="1"/>
      <c r="D183" s="1"/>
      <c r="E183" s="56" t="s">
        <v>1147</v>
      </c>
      <c r="F183" s="129" t="s">
        <v>235</v>
      </c>
      <c r="G183" s="301" t="s">
        <v>2383</v>
      </c>
      <c r="X183" s="72" t="s">
        <v>2216</v>
      </c>
    </row>
    <row r="184" spans="1:24" ht="10.5" customHeight="1">
      <c r="A184" s="3" t="s">
        <v>1401</v>
      </c>
      <c r="B184" s="3" t="s">
        <v>383</v>
      </c>
      <c r="C184" s="1"/>
      <c r="D184" s="1"/>
      <c r="E184" s="56" t="s">
        <v>1148</v>
      </c>
      <c r="F184" s="129" t="s">
        <v>195</v>
      </c>
      <c r="G184" s="301" t="s">
        <v>2383</v>
      </c>
      <c r="X184" s="72" t="s">
        <v>2217</v>
      </c>
    </row>
    <row r="185" spans="1:24" ht="10.5" customHeight="1">
      <c r="A185" s="3" t="s">
        <v>1402</v>
      </c>
      <c r="B185" s="3" t="s">
        <v>385</v>
      </c>
      <c r="C185" s="1"/>
      <c r="D185" s="1"/>
      <c r="E185" s="56" t="s">
        <v>1149</v>
      </c>
      <c r="F185" s="129" t="s">
        <v>187</v>
      </c>
      <c r="G185" s="301" t="s">
        <v>2383</v>
      </c>
      <c r="X185" s="72" t="s">
        <v>2218</v>
      </c>
    </row>
    <row r="186" spans="1:24" ht="10.5" customHeight="1">
      <c r="A186" s="3" t="s">
        <v>1403</v>
      </c>
      <c r="B186" s="3" t="s">
        <v>387</v>
      </c>
      <c r="C186" s="1"/>
      <c r="D186" s="1"/>
      <c r="E186" s="56" t="s">
        <v>1150</v>
      </c>
      <c r="F186" s="129" t="s">
        <v>198</v>
      </c>
      <c r="G186" s="301" t="s">
        <v>2383</v>
      </c>
      <c r="X186" s="72" t="s">
        <v>2219</v>
      </c>
    </row>
    <row r="187" spans="1:24" ht="10.5" customHeight="1">
      <c r="A187" s="3" t="s">
        <v>1404</v>
      </c>
      <c r="B187" s="3" t="s">
        <v>389</v>
      </c>
      <c r="C187" s="1"/>
      <c r="D187" s="1"/>
      <c r="E187" s="56" t="s">
        <v>1151</v>
      </c>
      <c r="F187" s="129" t="s">
        <v>242</v>
      </c>
      <c r="G187" s="301" t="s">
        <v>2383</v>
      </c>
      <c r="X187" s="72" t="s">
        <v>2220</v>
      </c>
    </row>
    <row r="188" spans="1:24" ht="10.5" customHeight="1">
      <c r="A188" s="3" t="s">
        <v>1405</v>
      </c>
      <c r="B188" s="3" t="s">
        <v>391</v>
      </c>
      <c r="C188" s="1"/>
      <c r="D188" s="1"/>
      <c r="E188" s="56" t="s">
        <v>1152</v>
      </c>
      <c r="F188" s="129" t="s">
        <v>276</v>
      </c>
      <c r="G188" s="301" t="s">
        <v>2383</v>
      </c>
      <c r="X188" s="72" t="s">
        <v>2221</v>
      </c>
    </row>
    <row r="189" spans="1:24" ht="10.5" customHeight="1">
      <c r="A189" s="3" t="s">
        <v>1406</v>
      </c>
      <c r="B189" s="3" t="s">
        <v>393</v>
      </c>
      <c r="C189" s="1"/>
      <c r="D189" s="1"/>
      <c r="E189" s="56" t="s">
        <v>1153</v>
      </c>
      <c r="F189" s="129" t="s">
        <v>231</v>
      </c>
      <c r="G189" s="301" t="s">
        <v>2383</v>
      </c>
      <c r="X189" s="72" t="s">
        <v>2222</v>
      </c>
    </row>
    <row r="190" spans="1:24" ht="10.5" customHeight="1">
      <c r="A190" s="3" t="s">
        <v>1407</v>
      </c>
      <c r="B190" s="3" t="s">
        <v>395</v>
      </c>
      <c r="C190" s="1"/>
      <c r="D190" s="1"/>
      <c r="E190" s="56" t="s">
        <v>1154</v>
      </c>
      <c r="F190" s="129" t="s">
        <v>244</v>
      </c>
      <c r="G190" s="301" t="s">
        <v>2383</v>
      </c>
      <c r="X190" s="72" t="s">
        <v>2223</v>
      </c>
    </row>
    <row r="191" spans="1:24" ht="10.5" customHeight="1">
      <c r="A191" s="3" t="s">
        <v>1408</v>
      </c>
      <c r="B191" s="3" t="s">
        <v>397</v>
      </c>
      <c r="C191" s="1"/>
      <c r="D191" s="1"/>
      <c r="E191" s="56" t="s">
        <v>1155</v>
      </c>
      <c r="F191" s="129" t="s">
        <v>191</v>
      </c>
      <c r="G191" s="301" t="s">
        <v>2383</v>
      </c>
      <c r="X191" s="72" t="s">
        <v>2224</v>
      </c>
    </row>
    <row r="192" spans="1:24" ht="10.5" customHeight="1">
      <c r="A192" s="3" t="s">
        <v>1409</v>
      </c>
      <c r="B192" s="3" t="s">
        <v>401</v>
      </c>
      <c r="C192" s="1"/>
      <c r="D192" s="1"/>
      <c r="E192" s="56" t="s">
        <v>1156</v>
      </c>
      <c r="F192" s="129" t="s">
        <v>240</v>
      </c>
      <c r="G192" s="301" t="s">
        <v>2383</v>
      </c>
      <c r="X192" s="72" t="s">
        <v>2225</v>
      </c>
    </row>
    <row r="193" spans="1:24" ht="10.5" customHeight="1">
      <c r="A193" s="3" t="s">
        <v>1410</v>
      </c>
      <c r="B193" s="3" t="s">
        <v>403</v>
      </c>
      <c r="C193" s="1"/>
      <c r="D193" s="1"/>
      <c r="E193" s="56" t="s">
        <v>1157</v>
      </c>
      <c r="F193" s="129" t="s">
        <v>233</v>
      </c>
      <c r="G193" s="301" t="s">
        <v>2383</v>
      </c>
      <c r="X193" s="73" t="s">
        <v>2286</v>
      </c>
    </row>
    <row r="194" spans="1:24" ht="10.5" customHeight="1">
      <c r="A194" s="3" t="s">
        <v>1411</v>
      </c>
      <c r="B194" s="3" t="s">
        <v>405</v>
      </c>
      <c r="C194" s="1"/>
      <c r="D194" s="1"/>
      <c r="E194" s="56" t="s">
        <v>1158</v>
      </c>
      <c r="F194" s="129" t="s">
        <v>246</v>
      </c>
      <c r="G194" s="301" t="s">
        <v>2383</v>
      </c>
      <c r="X194" s="72" t="s">
        <v>2226</v>
      </c>
    </row>
    <row r="195" spans="1:24" ht="10.5" customHeight="1">
      <c r="A195" s="3" t="s">
        <v>1412</v>
      </c>
      <c r="B195" s="3" t="s">
        <v>407</v>
      </c>
      <c r="C195" s="1"/>
      <c r="D195" s="1"/>
      <c r="E195" s="56" t="s">
        <v>1159</v>
      </c>
      <c r="F195" s="129" t="s">
        <v>1161</v>
      </c>
      <c r="G195" s="301" t="s">
        <v>2383</v>
      </c>
      <c r="X195" s="72" t="s">
        <v>2227</v>
      </c>
    </row>
    <row r="196" spans="1:24" ht="10.5" customHeight="1">
      <c r="A196" s="3" t="s">
        <v>1413</v>
      </c>
      <c r="B196" s="3" t="s">
        <v>409</v>
      </c>
      <c r="C196" s="1"/>
      <c r="D196" s="1"/>
      <c r="E196" s="56" t="s">
        <v>1160</v>
      </c>
      <c r="F196" s="129" t="s">
        <v>251</v>
      </c>
      <c r="G196" s="301" t="s">
        <v>2383</v>
      </c>
      <c r="X196" s="72" t="s">
        <v>2228</v>
      </c>
    </row>
    <row r="197" spans="1:24" ht="10.5" customHeight="1">
      <c r="A197" s="3" t="s">
        <v>1414</v>
      </c>
      <c r="B197" s="3" t="s">
        <v>411</v>
      </c>
      <c r="C197" s="1"/>
      <c r="D197" s="1"/>
      <c r="E197" s="56" t="s">
        <v>1162</v>
      </c>
      <c r="F197" s="129" t="s">
        <v>2292</v>
      </c>
      <c r="G197" s="301" t="s">
        <v>2383</v>
      </c>
      <c r="X197" s="72" t="s">
        <v>2229</v>
      </c>
    </row>
    <row r="198" spans="1:24" ht="10.5" customHeight="1">
      <c r="A198" s="3" t="s">
        <v>1415</v>
      </c>
      <c r="B198" s="3" t="s">
        <v>1416</v>
      </c>
      <c r="C198" s="1"/>
      <c r="D198" s="1"/>
      <c r="E198" s="56" t="s">
        <v>1163</v>
      </c>
      <c r="F198" s="129" t="s">
        <v>1165</v>
      </c>
      <c r="G198" s="301" t="s">
        <v>2383</v>
      </c>
      <c r="X198" s="72" t="s">
        <v>2230</v>
      </c>
    </row>
    <row r="199" spans="1:24" ht="10.5" customHeight="1">
      <c r="A199" s="3" t="s">
        <v>1417</v>
      </c>
      <c r="B199" s="3" t="s">
        <v>413</v>
      </c>
      <c r="C199" s="1"/>
      <c r="D199" s="1"/>
      <c r="E199" s="56" t="s">
        <v>1164</v>
      </c>
      <c r="F199" s="129" t="s">
        <v>2377</v>
      </c>
      <c r="G199" s="301" t="s">
        <v>2383</v>
      </c>
      <c r="X199" s="72" t="s">
        <v>2231</v>
      </c>
    </row>
    <row r="200" spans="1:24" ht="10.5" customHeight="1">
      <c r="A200" s="3" t="s">
        <v>2729</v>
      </c>
      <c r="B200" s="3" t="s">
        <v>2730</v>
      </c>
      <c r="C200" s="1"/>
      <c r="D200" s="1"/>
      <c r="E200" s="56" t="s">
        <v>1166</v>
      </c>
      <c r="F200" s="129" t="s">
        <v>226</v>
      </c>
      <c r="G200" s="301" t="s">
        <v>2383</v>
      </c>
      <c r="X200" s="72" t="s">
        <v>2232</v>
      </c>
    </row>
    <row r="201" spans="1:24" ht="10.5" customHeight="1">
      <c r="A201" s="3" t="s">
        <v>1418</v>
      </c>
      <c r="B201" s="3" t="s">
        <v>416</v>
      </c>
      <c r="C201" s="1"/>
      <c r="D201" s="1"/>
      <c r="E201" s="56" t="s">
        <v>1167</v>
      </c>
      <c r="F201" s="129" t="s">
        <v>256</v>
      </c>
      <c r="G201" s="301" t="s">
        <v>2383</v>
      </c>
      <c r="X201" s="72" t="s">
        <v>2233</v>
      </c>
    </row>
    <row r="202" spans="1:24" ht="10.5" customHeight="1">
      <c r="A202" s="3" t="s">
        <v>1419</v>
      </c>
      <c r="B202" s="3" t="s">
        <v>419</v>
      </c>
      <c r="C202" s="1"/>
      <c r="D202" s="1"/>
      <c r="E202" s="56" t="s">
        <v>1168</v>
      </c>
      <c r="F202" s="129" t="s">
        <v>213</v>
      </c>
      <c r="G202" s="301" t="s">
        <v>2383</v>
      </c>
      <c r="X202" s="72" t="s">
        <v>2234</v>
      </c>
    </row>
    <row r="203" spans="1:24" ht="10.5" customHeight="1">
      <c r="A203" s="3" t="s">
        <v>1420</v>
      </c>
      <c r="B203" s="3" t="s">
        <v>1421</v>
      </c>
      <c r="C203" s="1"/>
      <c r="D203" s="1"/>
      <c r="E203" s="56" t="s">
        <v>1169</v>
      </c>
      <c r="F203" s="129" t="s">
        <v>185</v>
      </c>
      <c r="G203" s="301" t="s">
        <v>2383</v>
      </c>
      <c r="X203" s="72" t="s">
        <v>2235</v>
      </c>
    </row>
    <row r="204" spans="1:24" ht="10.5" customHeight="1">
      <c r="A204" s="3" t="s">
        <v>1422</v>
      </c>
      <c r="B204" s="3" t="s">
        <v>422</v>
      </c>
      <c r="C204" s="1"/>
      <c r="D204" s="1"/>
      <c r="E204" s="56" t="s">
        <v>1170</v>
      </c>
      <c r="F204" s="129" t="s">
        <v>258</v>
      </c>
      <c r="G204" s="301" t="s">
        <v>2383</v>
      </c>
      <c r="X204" s="72" t="s">
        <v>2236</v>
      </c>
    </row>
    <row r="205" spans="1:24" ht="10.5" customHeight="1">
      <c r="A205" s="3" t="s">
        <v>1423</v>
      </c>
      <c r="B205" s="3" t="s">
        <v>424</v>
      </c>
      <c r="C205" s="1"/>
      <c r="D205" s="1"/>
      <c r="E205" s="56" t="s">
        <v>1171</v>
      </c>
      <c r="F205" s="129" t="s">
        <v>262</v>
      </c>
      <c r="G205" s="301" t="s">
        <v>2383</v>
      </c>
      <c r="X205" s="72" t="s">
        <v>2237</v>
      </c>
    </row>
    <row r="206" spans="1:24" ht="10.5" customHeight="1">
      <c r="A206" s="3" t="s">
        <v>1424</v>
      </c>
      <c r="B206" s="3" t="s">
        <v>426</v>
      </c>
      <c r="C206" s="1"/>
      <c r="D206" s="1"/>
      <c r="E206" s="56" t="s">
        <v>2378</v>
      </c>
      <c r="F206" s="129" t="s">
        <v>1172</v>
      </c>
      <c r="G206" s="301" t="s">
        <v>2042</v>
      </c>
      <c r="X206" s="72" t="s">
        <v>2238</v>
      </c>
    </row>
    <row r="207" spans="1:24" ht="10.5" customHeight="1">
      <c r="A207" s="3" t="s">
        <v>1425</v>
      </c>
      <c r="B207" s="3" t="s">
        <v>2731</v>
      </c>
      <c r="C207" s="1"/>
      <c r="D207" s="1"/>
      <c r="E207" s="56" t="s">
        <v>2379</v>
      </c>
      <c r="F207" s="129" t="s">
        <v>1173</v>
      </c>
      <c r="G207" s="301" t="s">
        <v>2042</v>
      </c>
      <c r="X207" s="72" t="s">
        <v>2239</v>
      </c>
    </row>
    <row r="208" spans="1:24" ht="10.5" customHeight="1">
      <c r="A208" s="3" t="s">
        <v>1426</v>
      </c>
      <c r="B208" s="3" t="s">
        <v>430</v>
      </c>
      <c r="C208" s="1"/>
      <c r="D208" s="1"/>
      <c r="E208" s="56" t="s">
        <v>2390</v>
      </c>
      <c r="F208" s="129" t="s">
        <v>2389</v>
      </c>
      <c r="G208" s="301" t="s">
        <v>2042</v>
      </c>
      <c r="X208" s="72" t="s">
        <v>2240</v>
      </c>
    </row>
    <row r="209" spans="1:24" ht="10.5" customHeight="1">
      <c r="A209" s="3" t="s">
        <v>1427</v>
      </c>
      <c r="B209" s="3" t="s">
        <v>431</v>
      </c>
      <c r="X209" s="72" t="s">
        <v>2241</v>
      </c>
    </row>
    <row r="210" spans="1:24" ht="10.5" customHeight="1">
      <c r="A210" s="3" t="s">
        <v>1428</v>
      </c>
      <c r="B210" s="3" t="s">
        <v>433</v>
      </c>
      <c r="X210" s="72" t="s">
        <v>2242</v>
      </c>
    </row>
    <row r="211" spans="1:24" ht="10.5" customHeight="1">
      <c r="A211" s="3" t="s">
        <v>1429</v>
      </c>
      <c r="B211" s="3" t="s">
        <v>2505</v>
      </c>
      <c r="X211" s="72" t="s">
        <v>2243</v>
      </c>
    </row>
    <row r="212" spans="1:24" ht="10.5" customHeight="1">
      <c r="A212" s="3" t="s">
        <v>1430</v>
      </c>
      <c r="B212" s="3" t="s">
        <v>436</v>
      </c>
      <c r="X212" s="72" t="s">
        <v>2244</v>
      </c>
    </row>
    <row r="213" spans="1:24" ht="10.5" customHeight="1">
      <c r="A213" s="3" t="s">
        <v>1431</v>
      </c>
      <c r="B213" s="3" t="s">
        <v>438</v>
      </c>
      <c r="X213" s="72" t="s">
        <v>2245</v>
      </c>
    </row>
    <row r="214" spans="1:24" ht="10.5" customHeight="1">
      <c r="A214" s="3" t="s">
        <v>1432</v>
      </c>
      <c r="B214" s="3" t="s">
        <v>1433</v>
      </c>
      <c r="X214" s="70" t="s">
        <v>2287</v>
      </c>
    </row>
    <row r="215" spans="1:24" ht="10.5" customHeight="1">
      <c r="A215" s="3" t="s">
        <v>1434</v>
      </c>
      <c r="B215" s="3" t="s">
        <v>1435</v>
      </c>
      <c r="X215" s="72" t="s">
        <v>2246</v>
      </c>
    </row>
    <row r="216" spans="1:24" ht="10.5" customHeight="1">
      <c r="A216" s="3" t="s">
        <v>1436</v>
      </c>
      <c r="B216" s="3" t="s">
        <v>1437</v>
      </c>
      <c r="X216" s="72" t="s">
        <v>2247</v>
      </c>
    </row>
    <row r="217" spans="1:24" ht="10.5" customHeight="1">
      <c r="A217" s="3" t="s">
        <v>2732</v>
      </c>
      <c r="B217" s="3" t="s">
        <v>2733</v>
      </c>
      <c r="X217" s="72" t="s">
        <v>2248</v>
      </c>
    </row>
    <row r="218" spans="1:24" ht="10.5" customHeight="1">
      <c r="A218" s="3" t="s">
        <v>1438</v>
      </c>
      <c r="B218" s="3" t="s">
        <v>440</v>
      </c>
      <c r="X218" s="72" t="s">
        <v>2249</v>
      </c>
    </row>
    <row r="219" spans="1:24" ht="10.5" customHeight="1">
      <c r="A219" s="3" t="s">
        <v>1439</v>
      </c>
      <c r="B219" s="3" t="s">
        <v>441</v>
      </c>
      <c r="X219" s="72" t="s">
        <v>2250</v>
      </c>
    </row>
    <row r="220" spans="1:24" ht="10.5" customHeight="1">
      <c r="A220" s="3" t="s">
        <v>1440</v>
      </c>
      <c r="B220" s="3" t="s">
        <v>443</v>
      </c>
      <c r="X220" s="72" t="s">
        <v>2251</v>
      </c>
    </row>
    <row r="221" spans="1:24" ht="10.5" customHeight="1">
      <c r="A221" s="3" t="s">
        <v>1441</v>
      </c>
      <c r="B221" s="3" t="s">
        <v>1442</v>
      </c>
      <c r="X221" s="72" t="s">
        <v>2252</v>
      </c>
    </row>
    <row r="222" spans="1:24" ht="10.5" customHeight="1">
      <c r="A222" s="3" t="s">
        <v>1443</v>
      </c>
      <c r="B222" s="3" t="s">
        <v>445</v>
      </c>
      <c r="X222" s="72" t="s">
        <v>2253</v>
      </c>
    </row>
    <row r="223" spans="1:24" ht="10.5" customHeight="1">
      <c r="A223" s="3" t="s">
        <v>1444</v>
      </c>
      <c r="B223" s="3" t="s">
        <v>447</v>
      </c>
      <c r="X223" s="72" t="s">
        <v>2254</v>
      </c>
    </row>
    <row r="224" spans="1:24" ht="10.5" customHeight="1">
      <c r="A224" s="3" t="s">
        <v>1445</v>
      </c>
      <c r="B224" s="3" t="s">
        <v>449</v>
      </c>
      <c r="X224" s="72" t="s">
        <v>2255</v>
      </c>
    </row>
    <row r="225" spans="1:24" ht="10.5" customHeight="1">
      <c r="A225" s="3" t="s">
        <v>1446</v>
      </c>
      <c r="B225" s="3" t="s">
        <v>451</v>
      </c>
      <c r="X225" s="72" t="s">
        <v>2256</v>
      </c>
    </row>
    <row r="226" spans="1:24" ht="10.5" customHeight="1">
      <c r="A226" s="3" t="s">
        <v>1447</v>
      </c>
      <c r="B226" s="3" t="s">
        <v>453</v>
      </c>
      <c r="X226" s="72" t="s">
        <v>2257</v>
      </c>
    </row>
    <row r="227" spans="1:24" ht="10.5" customHeight="1">
      <c r="A227" s="3" t="s">
        <v>1448</v>
      </c>
      <c r="B227" s="3" t="s">
        <v>454</v>
      </c>
      <c r="X227" s="72" t="s">
        <v>2258</v>
      </c>
    </row>
    <row r="228" spans="1:24" ht="10.5" customHeight="1">
      <c r="A228" s="3" t="s">
        <v>1449</v>
      </c>
      <c r="B228" s="3" t="s">
        <v>456</v>
      </c>
      <c r="X228" s="72" t="s">
        <v>2259</v>
      </c>
    </row>
    <row r="229" spans="1:24" ht="10.5" customHeight="1">
      <c r="A229" s="3" t="s">
        <v>1450</v>
      </c>
      <c r="B229" s="3" t="s">
        <v>458</v>
      </c>
      <c r="X229" s="72" t="s">
        <v>2260</v>
      </c>
    </row>
    <row r="230" spans="1:24" ht="10.5" customHeight="1">
      <c r="A230" s="3" t="s">
        <v>1451</v>
      </c>
      <c r="B230" s="3" t="s">
        <v>2430</v>
      </c>
      <c r="X230" s="72" t="s">
        <v>2261</v>
      </c>
    </row>
    <row r="231" spans="1:24" ht="10.5" customHeight="1">
      <c r="A231" s="3" t="s">
        <v>1452</v>
      </c>
      <c r="B231" s="3" t="s">
        <v>460</v>
      </c>
      <c r="X231" s="72" t="s">
        <v>2262</v>
      </c>
    </row>
    <row r="232" spans="1:24" ht="10.5" customHeight="1">
      <c r="A232" s="3" t="s">
        <v>1453</v>
      </c>
      <c r="B232" s="3" t="s">
        <v>461</v>
      </c>
      <c r="X232" s="72" t="s">
        <v>2263</v>
      </c>
    </row>
    <row r="233" spans="1:24" ht="10.5" customHeight="1">
      <c r="A233" s="3" t="s">
        <v>1454</v>
      </c>
      <c r="B233" s="3" t="s">
        <v>462</v>
      </c>
      <c r="X233" s="72" t="s">
        <v>2264</v>
      </c>
    </row>
    <row r="234" spans="1:24" ht="10.5" customHeight="1">
      <c r="A234" s="3" t="s">
        <v>1455</v>
      </c>
      <c r="B234" s="3" t="s">
        <v>1456</v>
      </c>
      <c r="X234" s="72" t="s">
        <v>2265</v>
      </c>
    </row>
    <row r="235" spans="1:24" ht="10.5" customHeight="1">
      <c r="A235" s="3" t="s">
        <v>1457</v>
      </c>
      <c r="B235" s="3" t="s">
        <v>463</v>
      </c>
      <c r="X235" s="72" t="s">
        <v>2266</v>
      </c>
    </row>
    <row r="236" spans="1:24" ht="10.5" customHeight="1">
      <c r="A236" s="3" t="s">
        <v>1458</v>
      </c>
      <c r="B236" s="3" t="s">
        <v>2431</v>
      </c>
      <c r="X236" s="72" t="s">
        <v>2267</v>
      </c>
    </row>
    <row r="237" spans="1:24" ht="10.5" customHeight="1">
      <c r="A237" s="3" t="s">
        <v>1459</v>
      </c>
      <c r="B237" s="3" t="s">
        <v>464</v>
      </c>
      <c r="X237" s="72" t="s">
        <v>2268</v>
      </c>
    </row>
    <row r="238" spans="1:24" ht="10.5" customHeight="1">
      <c r="A238" s="3" t="s">
        <v>1460</v>
      </c>
      <c r="B238" s="3" t="s">
        <v>465</v>
      </c>
      <c r="X238" s="72" t="s">
        <v>2269</v>
      </c>
    </row>
    <row r="239" spans="1:24" ht="10.5" customHeight="1">
      <c r="A239" s="3" t="s">
        <v>1461</v>
      </c>
      <c r="B239" s="3" t="s">
        <v>466</v>
      </c>
      <c r="X239" s="72" t="s">
        <v>2270</v>
      </c>
    </row>
    <row r="240" spans="1:24" ht="10.5" customHeight="1">
      <c r="A240" s="3" t="s">
        <v>1462</v>
      </c>
      <c r="B240" s="3" t="s">
        <v>467</v>
      </c>
      <c r="X240" s="72" t="s">
        <v>2271</v>
      </c>
    </row>
    <row r="241" spans="1:24" ht="10.5" customHeight="1">
      <c r="A241" s="3" t="s">
        <v>1463</v>
      </c>
      <c r="B241" s="3" t="s">
        <v>468</v>
      </c>
      <c r="X241" s="72" t="s">
        <v>2272</v>
      </c>
    </row>
    <row r="242" spans="1:24" ht="10.5" customHeight="1">
      <c r="A242" s="3" t="s">
        <v>1464</v>
      </c>
      <c r="B242" s="3" t="s">
        <v>469</v>
      </c>
      <c r="X242" s="72" t="s">
        <v>2273</v>
      </c>
    </row>
    <row r="243" spans="1:24" ht="10.5" customHeight="1">
      <c r="A243" s="3" t="s">
        <v>1465</v>
      </c>
      <c r="B243" s="3" t="s">
        <v>470</v>
      </c>
      <c r="X243" s="72" t="s">
        <v>2274</v>
      </c>
    </row>
    <row r="244" spans="1:24" ht="10.5" customHeight="1">
      <c r="A244" s="3" t="s">
        <v>1466</v>
      </c>
      <c r="B244" s="3" t="s">
        <v>471</v>
      </c>
      <c r="X244" s="72" t="s">
        <v>2275</v>
      </c>
    </row>
    <row r="245" spans="1:24" ht="10.5" customHeight="1">
      <c r="A245" s="3" t="s">
        <v>1467</v>
      </c>
      <c r="B245" s="3" t="s">
        <v>472</v>
      </c>
      <c r="X245" s="72" t="s">
        <v>2571</v>
      </c>
    </row>
    <row r="246" spans="1:24" ht="10.5" customHeight="1">
      <c r="A246" s="3" t="s">
        <v>1468</v>
      </c>
      <c r="B246" s="3" t="s">
        <v>473</v>
      </c>
      <c r="X246" s="72" t="s">
        <v>2276</v>
      </c>
    </row>
    <row r="247" spans="1:24" ht="10.5" customHeight="1">
      <c r="A247" s="3" t="s">
        <v>1469</v>
      </c>
      <c r="B247" s="3" t="s">
        <v>474</v>
      </c>
      <c r="X247" s="72" t="s">
        <v>2277</v>
      </c>
    </row>
    <row r="248" spans="1:24" ht="10.5" customHeight="1">
      <c r="A248" s="3" t="s">
        <v>1470</v>
      </c>
      <c r="B248" s="3" t="s">
        <v>2734</v>
      </c>
      <c r="X248" s="72" t="s">
        <v>2278</v>
      </c>
    </row>
    <row r="249" spans="1:24" ht="10.5" customHeight="1">
      <c r="A249" s="3" t="s">
        <v>1471</v>
      </c>
      <c r="B249" s="3" t="s">
        <v>475</v>
      </c>
      <c r="X249" s="72" t="s">
        <v>2279</v>
      </c>
    </row>
    <row r="250" spans="1:24" ht="10.5" customHeight="1">
      <c r="A250" s="3" t="s">
        <v>1472</v>
      </c>
      <c r="B250" s="3" t="s">
        <v>1473</v>
      </c>
      <c r="X250" s="72" t="s">
        <v>2280</v>
      </c>
    </row>
    <row r="251" spans="1:24" ht="10.5" customHeight="1">
      <c r="A251" s="3" t="s">
        <v>2506</v>
      </c>
      <c r="B251" s="3" t="s">
        <v>2735</v>
      </c>
    </row>
    <row r="252" spans="1:24" ht="10.5" customHeight="1">
      <c r="A252" s="3" t="s">
        <v>2736</v>
      </c>
      <c r="B252" s="3" t="s">
        <v>2737</v>
      </c>
    </row>
    <row r="253" spans="1:24" ht="10.5" customHeight="1">
      <c r="A253" s="3" t="s">
        <v>1474</v>
      </c>
      <c r="B253" s="3" t="s">
        <v>476</v>
      </c>
    </row>
    <row r="254" spans="1:24" ht="10.5" customHeight="1">
      <c r="A254" s="3" t="s">
        <v>1475</v>
      </c>
      <c r="B254" s="3" t="s">
        <v>477</v>
      </c>
    </row>
    <row r="255" spans="1:24" ht="10.5" customHeight="1">
      <c r="A255" s="3" t="s">
        <v>1476</v>
      </c>
      <c r="B255" s="3" t="s">
        <v>478</v>
      </c>
    </row>
    <row r="256" spans="1:24" ht="10.5" customHeight="1">
      <c r="A256" s="3" t="s">
        <v>1477</v>
      </c>
      <c r="B256" s="3" t="s">
        <v>479</v>
      </c>
    </row>
    <row r="257" spans="1:2" ht="10.5" customHeight="1">
      <c r="A257" s="3" t="s">
        <v>1478</v>
      </c>
      <c r="B257" s="3" t="s">
        <v>480</v>
      </c>
    </row>
    <row r="258" spans="1:2" ht="10.5" customHeight="1">
      <c r="A258" s="3" t="s">
        <v>1479</v>
      </c>
      <c r="B258" s="3" t="s">
        <v>481</v>
      </c>
    </row>
    <row r="259" spans="1:2" ht="10.5" customHeight="1">
      <c r="A259" s="3" t="s">
        <v>1480</v>
      </c>
      <c r="B259" s="3" t="s">
        <v>482</v>
      </c>
    </row>
    <row r="260" spans="1:2" ht="10.5" customHeight="1">
      <c r="A260" s="3" t="s">
        <v>1481</v>
      </c>
      <c r="B260" s="3" t="s">
        <v>483</v>
      </c>
    </row>
    <row r="261" spans="1:2" ht="10.5" customHeight="1">
      <c r="A261" s="3" t="s">
        <v>1482</v>
      </c>
      <c r="B261" s="3" t="s">
        <v>484</v>
      </c>
    </row>
    <row r="262" spans="1:2" ht="10.5" customHeight="1">
      <c r="A262" s="3" t="s">
        <v>1483</v>
      </c>
      <c r="B262" s="3" t="s">
        <v>485</v>
      </c>
    </row>
    <row r="263" spans="1:2" ht="10.5" customHeight="1">
      <c r="A263" s="3" t="s">
        <v>1484</v>
      </c>
      <c r="B263" s="3" t="s">
        <v>486</v>
      </c>
    </row>
    <row r="264" spans="1:2" ht="10.5" customHeight="1">
      <c r="A264" s="3" t="s">
        <v>1485</v>
      </c>
      <c r="B264" s="3" t="s">
        <v>487</v>
      </c>
    </row>
    <row r="265" spans="1:2" ht="10.5" customHeight="1">
      <c r="A265" s="3" t="s">
        <v>1486</v>
      </c>
      <c r="B265" s="3" t="s">
        <v>488</v>
      </c>
    </row>
    <row r="266" spans="1:2" ht="10.5" customHeight="1">
      <c r="A266" s="3" t="s">
        <v>1487</v>
      </c>
      <c r="B266" s="3" t="s">
        <v>489</v>
      </c>
    </row>
    <row r="267" spans="1:2" ht="10.5" customHeight="1">
      <c r="A267" s="3" t="s">
        <v>1488</v>
      </c>
      <c r="B267" s="3" t="s">
        <v>490</v>
      </c>
    </row>
    <row r="268" spans="1:2" ht="10.5" customHeight="1">
      <c r="A268" s="3" t="s">
        <v>1489</v>
      </c>
      <c r="B268" s="3" t="s">
        <v>491</v>
      </c>
    </row>
    <row r="269" spans="1:2" ht="10.5" customHeight="1">
      <c r="A269" s="3" t="s">
        <v>1490</v>
      </c>
      <c r="B269" s="3" t="s">
        <v>492</v>
      </c>
    </row>
    <row r="270" spans="1:2" ht="10.5" customHeight="1">
      <c r="A270" s="3" t="s">
        <v>1491</v>
      </c>
      <c r="B270" s="3" t="s">
        <v>493</v>
      </c>
    </row>
    <row r="271" spans="1:2" ht="10.5" customHeight="1">
      <c r="A271" s="3" t="s">
        <v>1492</v>
      </c>
      <c r="B271" s="3" t="s">
        <v>494</v>
      </c>
    </row>
    <row r="272" spans="1:2" ht="10.5" customHeight="1">
      <c r="A272" s="3" t="s">
        <v>1493</v>
      </c>
      <c r="B272" s="3" t="s">
        <v>495</v>
      </c>
    </row>
    <row r="273" spans="1:2" ht="10.5" customHeight="1">
      <c r="A273" s="3" t="s">
        <v>1494</v>
      </c>
      <c r="B273" s="3" t="s">
        <v>496</v>
      </c>
    </row>
    <row r="274" spans="1:2" ht="10.5" customHeight="1">
      <c r="A274" s="3" t="s">
        <v>1495</v>
      </c>
      <c r="B274" s="3" t="s">
        <v>497</v>
      </c>
    </row>
    <row r="275" spans="1:2" ht="10.5" customHeight="1">
      <c r="A275" s="3" t="s">
        <v>1496</v>
      </c>
      <c r="B275" s="3" t="s">
        <v>498</v>
      </c>
    </row>
    <row r="276" spans="1:2" ht="10.5" customHeight="1">
      <c r="A276" s="3" t="s">
        <v>1497</v>
      </c>
      <c r="B276" s="3" t="s">
        <v>499</v>
      </c>
    </row>
    <row r="277" spans="1:2" ht="10.5" customHeight="1">
      <c r="A277" s="3" t="s">
        <v>1498</v>
      </c>
      <c r="B277" s="3" t="s">
        <v>500</v>
      </c>
    </row>
    <row r="278" spans="1:2" ht="10.5" customHeight="1">
      <c r="A278" s="3" t="s">
        <v>1499</v>
      </c>
      <c r="B278" s="3" t="s">
        <v>502</v>
      </c>
    </row>
    <row r="279" spans="1:2" ht="10.5" customHeight="1">
      <c r="A279" s="3" t="s">
        <v>1500</v>
      </c>
      <c r="B279" s="3" t="s">
        <v>2432</v>
      </c>
    </row>
    <row r="280" spans="1:2" ht="10.5" customHeight="1">
      <c r="A280" s="3" t="s">
        <v>1501</v>
      </c>
      <c r="B280" s="3" t="s">
        <v>503</v>
      </c>
    </row>
    <row r="281" spans="1:2" ht="10.5" customHeight="1">
      <c r="A281" s="3" t="s">
        <v>1502</v>
      </c>
      <c r="B281" s="3" t="s">
        <v>504</v>
      </c>
    </row>
    <row r="282" spans="1:2" ht="10.5" customHeight="1">
      <c r="A282" s="3" t="s">
        <v>1503</v>
      </c>
      <c r="B282" s="3" t="s">
        <v>505</v>
      </c>
    </row>
    <row r="283" spans="1:2" ht="10.5" customHeight="1">
      <c r="A283" s="3" t="s">
        <v>1504</v>
      </c>
      <c r="B283" s="3" t="s">
        <v>506</v>
      </c>
    </row>
    <row r="284" spans="1:2" ht="10.5" customHeight="1">
      <c r="A284" s="3" t="s">
        <v>1505</v>
      </c>
      <c r="B284" s="3" t="s">
        <v>507</v>
      </c>
    </row>
    <row r="285" spans="1:2" ht="10.5" customHeight="1">
      <c r="A285" s="3" t="s">
        <v>1506</v>
      </c>
      <c r="B285" s="3" t="s">
        <v>508</v>
      </c>
    </row>
    <row r="286" spans="1:2" ht="10.5" customHeight="1">
      <c r="A286" s="3" t="s">
        <v>1507</v>
      </c>
      <c r="B286" s="3" t="s">
        <v>509</v>
      </c>
    </row>
    <row r="287" spans="1:2" ht="10.5" customHeight="1">
      <c r="A287" s="3" t="s">
        <v>1508</v>
      </c>
      <c r="B287" s="3" t="s">
        <v>510</v>
      </c>
    </row>
    <row r="288" spans="1:2" ht="10.5" customHeight="1">
      <c r="A288" s="3" t="s">
        <v>1509</v>
      </c>
      <c r="B288" s="3" t="s">
        <v>511</v>
      </c>
    </row>
    <row r="289" spans="1:2" ht="10.5" customHeight="1">
      <c r="A289" s="3" t="s">
        <v>1510</v>
      </c>
      <c r="B289" s="3" t="s">
        <v>1511</v>
      </c>
    </row>
    <row r="290" spans="1:2" ht="10.5" customHeight="1">
      <c r="A290" s="3" t="s">
        <v>1512</v>
      </c>
      <c r="B290" s="3" t="s">
        <v>512</v>
      </c>
    </row>
    <row r="291" spans="1:2" ht="10.5" customHeight="1">
      <c r="A291" s="3" t="s">
        <v>1513</v>
      </c>
      <c r="B291" s="3" t="s">
        <v>513</v>
      </c>
    </row>
    <row r="292" spans="1:2" ht="10.5" customHeight="1">
      <c r="A292" s="3" t="s">
        <v>1514</v>
      </c>
      <c r="B292" s="3" t="s">
        <v>514</v>
      </c>
    </row>
    <row r="293" spans="1:2" ht="10.5" customHeight="1">
      <c r="A293" s="3" t="s">
        <v>1515</v>
      </c>
      <c r="B293" s="3" t="s">
        <v>515</v>
      </c>
    </row>
    <row r="294" spans="1:2" ht="10.5" customHeight="1">
      <c r="A294" s="3" t="s">
        <v>1516</v>
      </c>
      <c r="B294" s="3" t="s">
        <v>516</v>
      </c>
    </row>
    <row r="295" spans="1:2" ht="10.5" customHeight="1">
      <c r="A295" s="3" t="s">
        <v>1517</v>
      </c>
      <c r="B295" s="3" t="s">
        <v>517</v>
      </c>
    </row>
    <row r="296" spans="1:2" ht="10.5" customHeight="1">
      <c r="A296" s="3" t="s">
        <v>1518</v>
      </c>
      <c r="B296" s="3" t="s">
        <v>518</v>
      </c>
    </row>
    <row r="297" spans="1:2" ht="10.5" customHeight="1">
      <c r="A297" s="3" t="s">
        <v>1519</v>
      </c>
      <c r="B297" s="3" t="s">
        <v>519</v>
      </c>
    </row>
    <row r="298" spans="1:2" ht="10.5" customHeight="1">
      <c r="A298" s="3" t="s">
        <v>1520</v>
      </c>
      <c r="B298" s="3" t="s">
        <v>520</v>
      </c>
    </row>
    <row r="299" spans="1:2" ht="10.5" customHeight="1">
      <c r="A299" s="3" t="s">
        <v>2738</v>
      </c>
      <c r="B299" s="3" t="s">
        <v>2739</v>
      </c>
    </row>
    <row r="300" spans="1:2" ht="10.5" customHeight="1">
      <c r="A300" s="3" t="s">
        <v>1521</v>
      </c>
      <c r="B300" s="3" t="s">
        <v>521</v>
      </c>
    </row>
    <row r="301" spans="1:2" ht="10.5" customHeight="1">
      <c r="A301" s="3" t="s">
        <v>1522</v>
      </c>
      <c r="B301" s="3" t="s">
        <v>522</v>
      </c>
    </row>
    <row r="302" spans="1:2" ht="10.5" customHeight="1">
      <c r="A302" s="3" t="s">
        <v>1523</v>
      </c>
      <c r="B302" s="3" t="s">
        <v>523</v>
      </c>
    </row>
    <row r="303" spans="1:2" ht="10.5" customHeight="1">
      <c r="A303" s="3" t="s">
        <v>1524</v>
      </c>
      <c r="B303" s="3" t="s">
        <v>524</v>
      </c>
    </row>
    <row r="304" spans="1:2" ht="10.5" customHeight="1">
      <c r="A304" s="3" t="s">
        <v>1525</v>
      </c>
      <c r="B304" s="3" t="s">
        <v>525</v>
      </c>
    </row>
    <row r="305" spans="1:2" ht="10.5" customHeight="1">
      <c r="A305" s="3" t="s">
        <v>1526</v>
      </c>
      <c r="B305" s="3" t="s">
        <v>526</v>
      </c>
    </row>
    <row r="306" spans="1:2" ht="10.5" customHeight="1">
      <c r="A306" s="3" t="s">
        <v>1527</v>
      </c>
      <c r="B306" s="3" t="s">
        <v>527</v>
      </c>
    </row>
    <row r="307" spans="1:2" ht="10.5" customHeight="1">
      <c r="A307" s="3" t="s">
        <v>1528</v>
      </c>
      <c r="B307" s="3" t="s">
        <v>528</v>
      </c>
    </row>
    <row r="308" spans="1:2" ht="10.5" customHeight="1">
      <c r="A308" s="3" t="s">
        <v>1529</v>
      </c>
      <c r="B308" s="3" t="s">
        <v>529</v>
      </c>
    </row>
    <row r="309" spans="1:2" ht="10.5" customHeight="1">
      <c r="A309" s="3" t="s">
        <v>1530</v>
      </c>
      <c r="B309" s="3" t="s">
        <v>530</v>
      </c>
    </row>
    <row r="310" spans="1:2" ht="10.5" customHeight="1">
      <c r="A310" s="3" t="s">
        <v>1531</v>
      </c>
      <c r="B310" s="3" t="s">
        <v>531</v>
      </c>
    </row>
    <row r="311" spans="1:2" ht="10.5" customHeight="1">
      <c r="A311" s="3" t="s">
        <v>1532</v>
      </c>
      <c r="B311" s="3" t="s">
        <v>532</v>
      </c>
    </row>
    <row r="312" spans="1:2" ht="10.5" customHeight="1">
      <c r="A312" s="3" t="s">
        <v>1533</v>
      </c>
      <c r="B312" s="3" t="s">
        <v>533</v>
      </c>
    </row>
    <row r="313" spans="1:2" ht="10.5" customHeight="1">
      <c r="A313" s="3" t="s">
        <v>1534</v>
      </c>
      <c r="B313" s="3" t="s">
        <v>534</v>
      </c>
    </row>
    <row r="314" spans="1:2" ht="10.5" customHeight="1">
      <c r="A314" s="3" t="s">
        <v>1535</v>
      </c>
      <c r="B314" s="3" t="s">
        <v>535</v>
      </c>
    </row>
    <row r="315" spans="1:2" ht="10.5" customHeight="1">
      <c r="A315" s="3" t="s">
        <v>1536</v>
      </c>
      <c r="B315" s="3" t="s">
        <v>536</v>
      </c>
    </row>
    <row r="316" spans="1:2" ht="10.5" customHeight="1">
      <c r="A316" s="3" t="s">
        <v>1537</v>
      </c>
      <c r="B316" s="3" t="s">
        <v>537</v>
      </c>
    </row>
    <row r="317" spans="1:2" ht="10.5" customHeight="1">
      <c r="A317" s="3" t="s">
        <v>1538</v>
      </c>
      <c r="B317" s="3" t="s">
        <v>538</v>
      </c>
    </row>
    <row r="318" spans="1:2" ht="10.5" customHeight="1">
      <c r="A318" s="3" t="s">
        <v>1539</v>
      </c>
      <c r="B318" s="3" t="s">
        <v>539</v>
      </c>
    </row>
    <row r="319" spans="1:2" ht="10.5" customHeight="1">
      <c r="A319" s="3" t="s">
        <v>1540</v>
      </c>
      <c r="B319" s="3" t="s">
        <v>540</v>
      </c>
    </row>
    <row r="320" spans="1:2" ht="10.5" customHeight="1">
      <c r="A320" s="3" t="s">
        <v>1541</v>
      </c>
      <c r="B320" s="3" t="s">
        <v>541</v>
      </c>
    </row>
    <row r="321" spans="1:2" ht="10.5" customHeight="1">
      <c r="A321" s="3" t="s">
        <v>1542</v>
      </c>
      <c r="B321" s="3" t="s">
        <v>542</v>
      </c>
    </row>
    <row r="322" spans="1:2" ht="10.5" customHeight="1">
      <c r="A322" s="3" t="s">
        <v>1543</v>
      </c>
      <c r="B322" s="3" t="s">
        <v>544</v>
      </c>
    </row>
    <row r="323" spans="1:2" ht="10.5" customHeight="1">
      <c r="A323" s="3" t="s">
        <v>1544</v>
      </c>
      <c r="B323" s="3" t="s">
        <v>545</v>
      </c>
    </row>
    <row r="324" spans="1:2" ht="10.5" customHeight="1">
      <c r="A324" s="3" t="s">
        <v>1545</v>
      </c>
      <c r="B324" s="3" t="s">
        <v>546</v>
      </c>
    </row>
    <row r="325" spans="1:2" ht="10.5" customHeight="1">
      <c r="A325" s="3" t="s">
        <v>1546</v>
      </c>
      <c r="B325" s="3" t="s">
        <v>547</v>
      </c>
    </row>
    <row r="326" spans="1:2" ht="10.5" customHeight="1">
      <c r="A326" s="3" t="s">
        <v>1547</v>
      </c>
      <c r="B326" s="3" t="s">
        <v>548</v>
      </c>
    </row>
    <row r="327" spans="1:2" ht="10.5" customHeight="1">
      <c r="A327" s="3" t="s">
        <v>1548</v>
      </c>
      <c r="B327" s="3" t="s">
        <v>2740</v>
      </c>
    </row>
    <row r="328" spans="1:2" ht="10.5" customHeight="1">
      <c r="A328" s="3" t="s">
        <v>1549</v>
      </c>
      <c r="B328" s="3" t="s">
        <v>549</v>
      </c>
    </row>
    <row r="329" spans="1:2" ht="10.5" customHeight="1">
      <c r="A329" s="3" t="s">
        <v>1550</v>
      </c>
      <c r="B329" s="3" t="s">
        <v>550</v>
      </c>
    </row>
    <row r="330" spans="1:2" ht="10.5" customHeight="1">
      <c r="A330" s="3" t="s">
        <v>1551</v>
      </c>
      <c r="B330" s="3" t="s">
        <v>551</v>
      </c>
    </row>
    <row r="331" spans="1:2" ht="10.5" customHeight="1">
      <c r="A331" s="3" t="s">
        <v>1552</v>
      </c>
      <c r="B331" s="3" t="s">
        <v>552</v>
      </c>
    </row>
    <row r="332" spans="1:2" ht="10.5" customHeight="1">
      <c r="A332" s="3" t="s">
        <v>1553</v>
      </c>
      <c r="B332" s="3" t="s">
        <v>553</v>
      </c>
    </row>
    <row r="333" spans="1:2" ht="10.5" customHeight="1">
      <c r="A333" s="3" t="s">
        <v>1554</v>
      </c>
      <c r="B333" s="3" t="s">
        <v>554</v>
      </c>
    </row>
    <row r="334" spans="1:2" ht="10.5" customHeight="1">
      <c r="A334" s="3" t="s">
        <v>1555</v>
      </c>
      <c r="B334" s="3" t="s">
        <v>555</v>
      </c>
    </row>
    <row r="335" spans="1:2" ht="10.5" customHeight="1">
      <c r="A335" s="3" t="s">
        <v>1556</v>
      </c>
      <c r="B335" s="3" t="s">
        <v>556</v>
      </c>
    </row>
    <row r="336" spans="1:2" ht="10.5" customHeight="1">
      <c r="A336" s="3" t="s">
        <v>1557</v>
      </c>
      <c r="B336" s="3" t="s">
        <v>557</v>
      </c>
    </row>
    <row r="337" spans="1:2" ht="10.5" customHeight="1">
      <c r="A337" s="3" t="s">
        <v>1558</v>
      </c>
      <c r="B337" s="3" t="s">
        <v>558</v>
      </c>
    </row>
    <row r="338" spans="1:2" ht="10.5" customHeight="1">
      <c r="A338" s="3" t="s">
        <v>1559</v>
      </c>
      <c r="B338" s="3" t="s">
        <v>1560</v>
      </c>
    </row>
    <row r="339" spans="1:2" ht="10.5" customHeight="1">
      <c r="A339" s="3" t="s">
        <v>1561</v>
      </c>
      <c r="B339" s="3" t="s">
        <v>559</v>
      </c>
    </row>
    <row r="340" spans="1:2" ht="10.5" customHeight="1">
      <c r="A340" s="3" t="s">
        <v>1562</v>
      </c>
      <c r="B340" s="3" t="s">
        <v>560</v>
      </c>
    </row>
    <row r="341" spans="1:2" ht="10.5" customHeight="1">
      <c r="A341" s="3" t="s">
        <v>1563</v>
      </c>
      <c r="B341" s="3" t="s">
        <v>561</v>
      </c>
    </row>
    <row r="342" spans="1:2" ht="10.5" customHeight="1">
      <c r="A342" s="3" t="s">
        <v>1564</v>
      </c>
      <c r="B342" s="3" t="s">
        <v>562</v>
      </c>
    </row>
    <row r="343" spans="1:2" ht="10.5" customHeight="1">
      <c r="A343" s="3" t="s">
        <v>1565</v>
      </c>
      <c r="B343" s="3" t="s">
        <v>563</v>
      </c>
    </row>
    <row r="344" spans="1:2" ht="10.5" customHeight="1">
      <c r="A344" s="3" t="s">
        <v>1566</v>
      </c>
      <c r="B344" s="3" t="s">
        <v>564</v>
      </c>
    </row>
    <row r="345" spans="1:2" ht="10.5" customHeight="1">
      <c r="A345" s="3" t="s">
        <v>1567</v>
      </c>
      <c r="B345" s="3" t="s">
        <v>565</v>
      </c>
    </row>
    <row r="346" spans="1:2" ht="10.5" customHeight="1">
      <c r="A346" s="3" t="s">
        <v>1568</v>
      </c>
      <c r="B346" s="3" t="s">
        <v>566</v>
      </c>
    </row>
    <row r="347" spans="1:2" ht="10.5" customHeight="1">
      <c r="A347" s="3" t="s">
        <v>1569</v>
      </c>
      <c r="B347" s="3" t="s">
        <v>567</v>
      </c>
    </row>
    <row r="348" spans="1:2" ht="10.5" customHeight="1">
      <c r="A348" s="3" t="s">
        <v>1570</v>
      </c>
      <c r="B348" s="3" t="s">
        <v>1571</v>
      </c>
    </row>
    <row r="349" spans="1:2" ht="10.5" customHeight="1">
      <c r="A349" s="3" t="s">
        <v>1572</v>
      </c>
      <c r="B349" s="3" t="s">
        <v>568</v>
      </c>
    </row>
    <row r="350" spans="1:2" ht="10.5" customHeight="1">
      <c r="A350" s="3" t="s">
        <v>1573</v>
      </c>
      <c r="B350" s="3" t="s">
        <v>569</v>
      </c>
    </row>
    <row r="351" spans="1:2" ht="10.5" customHeight="1">
      <c r="A351" s="3" t="s">
        <v>1574</v>
      </c>
      <c r="B351" s="3" t="s">
        <v>570</v>
      </c>
    </row>
    <row r="352" spans="1:2" ht="10.5" customHeight="1">
      <c r="A352" s="3" t="s">
        <v>1575</v>
      </c>
      <c r="B352" s="3" t="s">
        <v>571</v>
      </c>
    </row>
    <row r="353" spans="1:2" ht="10.5" customHeight="1">
      <c r="A353" s="3" t="s">
        <v>1576</v>
      </c>
      <c r="B353" s="3" t="s">
        <v>2741</v>
      </c>
    </row>
    <row r="354" spans="1:2" ht="10.5" customHeight="1">
      <c r="A354" s="3" t="s">
        <v>1577</v>
      </c>
      <c r="B354" s="3" t="s">
        <v>572</v>
      </c>
    </row>
    <row r="355" spans="1:2" ht="10.5" customHeight="1">
      <c r="A355" s="3" t="s">
        <v>1578</v>
      </c>
      <c r="B355" s="3" t="s">
        <v>573</v>
      </c>
    </row>
    <row r="356" spans="1:2" ht="10.5" customHeight="1">
      <c r="A356" s="3" t="s">
        <v>1579</v>
      </c>
      <c r="B356" s="3" t="s">
        <v>574</v>
      </c>
    </row>
    <row r="357" spans="1:2" ht="10.5" customHeight="1">
      <c r="A357" s="3" t="s">
        <v>1580</v>
      </c>
      <c r="B357" s="3" t="s">
        <v>575</v>
      </c>
    </row>
    <row r="358" spans="1:2" ht="10.5" customHeight="1">
      <c r="A358" s="3" t="s">
        <v>2742</v>
      </c>
      <c r="B358" s="3" t="s">
        <v>2743</v>
      </c>
    </row>
    <row r="359" spans="1:2" ht="10.5" customHeight="1">
      <c r="A359" s="3" t="s">
        <v>1581</v>
      </c>
      <c r="B359" s="3" t="s">
        <v>576</v>
      </c>
    </row>
    <row r="360" spans="1:2" ht="10.5" customHeight="1">
      <c r="A360" s="3" t="s">
        <v>1582</v>
      </c>
      <c r="B360" s="3" t="s">
        <v>577</v>
      </c>
    </row>
    <row r="361" spans="1:2" ht="10.5" customHeight="1">
      <c r="A361" s="3" t="s">
        <v>1583</v>
      </c>
      <c r="B361" s="3" t="s">
        <v>2744</v>
      </c>
    </row>
    <row r="362" spans="1:2" ht="10.5" customHeight="1">
      <c r="A362" s="3" t="s">
        <v>1584</v>
      </c>
      <c r="B362" s="3" t="s">
        <v>578</v>
      </c>
    </row>
    <row r="363" spans="1:2" ht="10.5" customHeight="1">
      <c r="A363" s="3" t="s">
        <v>1585</v>
      </c>
      <c r="B363" s="3" t="s">
        <v>579</v>
      </c>
    </row>
    <row r="364" spans="1:2" ht="10.5" customHeight="1">
      <c r="A364" s="3" t="s">
        <v>1586</v>
      </c>
      <c r="B364" s="3" t="s">
        <v>580</v>
      </c>
    </row>
    <row r="365" spans="1:2" ht="10.5" customHeight="1">
      <c r="A365" s="3" t="s">
        <v>1587</v>
      </c>
      <c r="B365" s="3" t="s">
        <v>1588</v>
      </c>
    </row>
    <row r="366" spans="1:2" ht="10.5" customHeight="1">
      <c r="A366" s="3" t="s">
        <v>1589</v>
      </c>
      <c r="B366" s="3" t="s">
        <v>581</v>
      </c>
    </row>
    <row r="367" spans="1:2" ht="10.5" customHeight="1">
      <c r="A367" s="3" t="s">
        <v>1590</v>
      </c>
      <c r="B367" s="3" t="s">
        <v>582</v>
      </c>
    </row>
    <row r="368" spans="1:2" ht="10.5" customHeight="1">
      <c r="A368" s="3" t="s">
        <v>1591</v>
      </c>
      <c r="B368" s="3" t="s">
        <v>583</v>
      </c>
    </row>
    <row r="369" spans="1:2" ht="10.5" customHeight="1">
      <c r="A369" s="3" t="s">
        <v>1592</v>
      </c>
      <c r="B369" s="3" t="s">
        <v>584</v>
      </c>
    </row>
    <row r="370" spans="1:2" ht="10.5" customHeight="1">
      <c r="A370" s="3" t="s">
        <v>2745</v>
      </c>
      <c r="B370" s="3" t="s">
        <v>2746</v>
      </c>
    </row>
    <row r="371" spans="1:2" ht="10.5" customHeight="1">
      <c r="A371" s="3" t="s">
        <v>1593</v>
      </c>
      <c r="B371" s="3" t="s">
        <v>2433</v>
      </c>
    </row>
    <row r="372" spans="1:2" ht="10.5" customHeight="1">
      <c r="A372" s="3" t="s">
        <v>1594</v>
      </c>
      <c r="B372" s="3" t="s">
        <v>585</v>
      </c>
    </row>
    <row r="373" spans="1:2" ht="10.5" customHeight="1">
      <c r="A373" s="3" t="s">
        <v>1595</v>
      </c>
      <c r="B373" s="3" t="s">
        <v>586</v>
      </c>
    </row>
    <row r="374" spans="1:2" ht="10.5" customHeight="1">
      <c r="A374" s="3" t="s">
        <v>1596</v>
      </c>
      <c r="B374" s="3" t="s">
        <v>1597</v>
      </c>
    </row>
    <row r="375" spans="1:2" ht="10.5" customHeight="1">
      <c r="A375" s="3" t="s">
        <v>1598</v>
      </c>
      <c r="B375" s="3" t="s">
        <v>945</v>
      </c>
    </row>
    <row r="376" spans="1:2" ht="10.5" customHeight="1">
      <c r="A376" s="3" t="s">
        <v>1599</v>
      </c>
      <c r="B376" s="3" t="s">
        <v>944</v>
      </c>
    </row>
    <row r="377" spans="1:2" ht="10.5" customHeight="1">
      <c r="A377" s="3" t="s">
        <v>1600</v>
      </c>
      <c r="B377" s="3" t="s">
        <v>1601</v>
      </c>
    </row>
    <row r="378" spans="1:2" ht="10.5" customHeight="1">
      <c r="A378" s="3" t="s">
        <v>1602</v>
      </c>
      <c r="B378" s="3" t="s">
        <v>1603</v>
      </c>
    </row>
    <row r="379" spans="1:2" ht="10.5" customHeight="1">
      <c r="A379" s="3" t="s">
        <v>1604</v>
      </c>
      <c r="B379" s="3" t="s">
        <v>1605</v>
      </c>
    </row>
    <row r="380" spans="1:2" ht="10.5" customHeight="1">
      <c r="A380" s="3" t="s">
        <v>2456</v>
      </c>
      <c r="B380" s="3" t="s">
        <v>2457</v>
      </c>
    </row>
    <row r="381" spans="1:2" ht="10.5" customHeight="1">
      <c r="A381" s="3" t="s">
        <v>2458</v>
      </c>
      <c r="B381" s="3" t="s">
        <v>2459</v>
      </c>
    </row>
    <row r="382" spans="1:2" ht="10.5" customHeight="1">
      <c r="A382" s="3" t="s">
        <v>2460</v>
      </c>
      <c r="B382" s="3" t="s">
        <v>2461</v>
      </c>
    </row>
    <row r="383" spans="1:2" ht="10.5" customHeight="1">
      <c r="A383" s="3" t="s">
        <v>2462</v>
      </c>
      <c r="B383" s="3" t="s">
        <v>2463</v>
      </c>
    </row>
    <row r="384" spans="1:2" ht="10.5" customHeight="1">
      <c r="A384" s="3" t="s">
        <v>2507</v>
      </c>
      <c r="B384" s="3" t="s">
        <v>2508</v>
      </c>
    </row>
    <row r="385" spans="1:2" ht="10.5" customHeight="1">
      <c r="A385" s="3" t="s">
        <v>2464</v>
      </c>
      <c r="B385" s="3" t="s">
        <v>2465</v>
      </c>
    </row>
    <row r="386" spans="1:2" ht="10.5" customHeight="1">
      <c r="A386" s="3" t="s">
        <v>2509</v>
      </c>
      <c r="B386" s="3" t="s">
        <v>2510</v>
      </c>
    </row>
    <row r="387" spans="1:2" ht="10.5" customHeight="1">
      <c r="A387" s="3" t="s">
        <v>2511</v>
      </c>
      <c r="B387" s="3" t="s">
        <v>2747</v>
      </c>
    </row>
    <row r="388" spans="1:2" ht="10.5" customHeight="1">
      <c r="A388" s="3" t="s">
        <v>2512</v>
      </c>
      <c r="B388" s="3" t="s">
        <v>2748</v>
      </c>
    </row>
    <row r="389" spans="1:2" ht="10.5" customHeight="1">
      <c r="A389" s="3" t="s">
        <v>2749</v>
      </c>
      <c r="B389" s="3" t="s">
        <v>2750</v>
      </c>
    </row>
    <row r="390" spans="1:2" ht="10.5" customHeight="1">
      <c r="A390" s="3" t="s">
        <v>2751</v>
      </c>
      <c r="B390" s="3" t="s">
        <v>2752</v>
      </c>
    </row>
    <row r="391" spans="1:2" ht="10.5" customHeight="1">
      <c r="A391" s="3" t="s">
        <v>1606</v>
      </c>
      <c r="B391" s="3" t="s">
        <v>587</v>
      </c>
    </row>
    <row r="392" spans="1:2" ht="10.5" customHeight="1">
      <c r="A392" s="3" t="s">
        <v>1607</v>
      </c>
      <c r="B392" s="3" t="s">
        <v>588</v>
      </c>
    </row>
    <row r="393" spans="1:2" ht="10.5" customHeight="1">
      <c r="A393" s="3" t="s">
        <v>1608</v>
      </c>
      <c r="B393" s="3" t="s">
        <v>589</v>
      </c>
    </row>
    <row r="394" spans="1:2" ht="10.5" customHeight="1">
      <c r="A394" s="3" t="s">
        <v>1609</v>
      </c>
      <c r="B394" s="3" t="s">
        <v>590</v>
      </c>
    </row>
    <row r="395" spans="1:2" ht="10.5" customHeight="1">
      <c r="A395" s="3" t="s">
        <v>1610</v>
      </c>
      <c r="B395" s="3" t="s">
        <v>591</v>
      </c>
    </row>
    <row r="396" spans="1:2" ht="10.5" customHeight="1">
      <c r="A396" s="3" t="s">
        <v>1611</v>
      </c>
      <c r="B396" s="3" t="s">
        <v>592</v>
      </c>
    </row>
    <row r="397" spans="1:2" ht="10.5" customHeight="1">
      <c r="A397" s="3" t="s">
        <v>1612</v>
      </c>
      <c r="B397" s="3" t="s">
        <v>593</v>
      </c>
    </row>
    <row r="398" spans="1:2" ht="10.5" customHeight="1">
      <c r="A398" s="3" t="s">
        <v>1613</v>
      </c>
      <c r="B398" s="3" t="s">
        <v>594</v>
      </c>
    </row>
    <row r="399" spans="1:2" ht="10.5" customHeight="1">
      <c r="A399" s="3" t="s">
        <v>1614</v>
      </c>
      <c r="B399" s="3" t="s">
        <v>595</v>
      </c>
    </row>
    <row r="400" spans="1:2" ht="10.5" customHeight="1">
      <c r="A400" s="3" t="s">
        <v>1615</v>
      </c>
      <c r="B400" s="3" t="s">
        <v>2753</v>
      </c>
    </row>
    <row r="401" spans="1:2" ht="10.5" customHeight="1">
      <c r="A401" s="3" t="s">
        <v>1616</v>
      </c>
      <c r="B401" s="3" t="s">
        <v>596</v>
      </c>
    </row>
    <row r="402" spans="1:2" ht="10.5" customHeight="1">
      <c r="A402" s="3" t="s">
        <v>1617</v>
      </c>
      <c r="B402" s="3" t="s">
        <v>597</v>
      </c>
    </row>
    <row r="403" spans="1:2" ht="10.5" customHeight="1">
      <c r="A403" s="3" t="s">
        <v>1618</v>
      </c>
      <c r="B403" s="3" t="s">
        <v>598</v>
      </c>
    </row>
    <row r="404" spans="1:2" ht="10.5" customHeight="1">
      <c r="A404" s="3" t="s">
        <v>1619</v>
      </c>
      <c r="B404" s="3" t="s">
        <v>599</v>
      </c>
    </row>
    <row r="405" spans="1:2" ht="10.5" customHeight="1">
      <c r="A405" s="3" t="s">
        <v>1620</v>
      </c>
      <c r="B405" s="3" t="s">
        <v>600</v>
      </c>
    </row>
    <row r="406" spans="1:2" ht="10.5" customHeight="1">
      <c r="A406" s="3" t="s">
        <v>1621</v>
      </c>
      <c r="B406" s="3" t="s">
        <v>601</v>
      </c>
    </row>
    <row r="407" spans="1:2" ht="10.5" customHeight="1">
      <c r="A407" s="3" t="s">
        <v>1622</v>
      </c>
      <c r="B407" s="3" t="s">
        <v>602</v>
      </c>
    </row>
    <row r="408" spans="1:2" ht="10.5" customHeight="1">
      <c r="A408" s="3" t="s">
        <v>1623</v>
      </c>
      <c r="B408" s="3" t="s">
        <v>2754</v>
      </c>
    </row>
    <row r="409" spans="1:2" ht="10.5" customHeight="1">
      <c r="A409" s="3" t="s">
        <v>1624</v>
      </c>
      <c r="B409" s="3" t="s">
        <v>603</v>
      </c>
    </row>
    <row r="410" spans="1:2" ht="10.5" customHeight="1">
      <c r="A410" s="3" t="s">
        <v>1625</v>
      </c>
      <c r="B410" s="3" t="s">
        <v>604</v>
      </c>
    </row>
    <row r="411" spans="1:2" ht="10.5" customHeight="1">
      <c r="A411" s="3" t="s">
        <v>1626</v>
      </c>
      <c r="B411" s="3" t="s">
        <v>605</v>
      </c>
    </row>
    <row r="412" spans="1:2" ht="10.5" customHeight="1">
      <c r="A412" s="3" t="s">
        <v>1627</v>
      </c>
      <c r="B412" s="3" t="s">
        <v>606</v>
      </c>
    </row>
    <row r="413" spans="1:2" ht="10.5" customHeight="1">
      <c r="A413" s="3" t="s">
        <v>1628</v>
      </c>
      <c r="B413" s="3" t="s">
        <v>607</v>
      </c>
    </row>
    <row r="414" spans="1:2" ht="10.5" customHeight="1">
      <c r="A414" s="3" t="s">
        <v>1629</v>
      </c>
      <c r="B414" s="3" t="s">
        <v>608</v>
      </c>
    </row>
    <row r="415" spans="1:2" ht="10.5" customHeight="1">
      <c r="A415" s="3" t="s">
        <v>1630</v>
      </c>
      <c r="B415" s="3" t="s">
        <v>609</v>
      </c>
    </row>
    <row r="416" spans="1:2" ht="10.5" customHeight="1">
      <c r="A416" s="3" t="s">
        <v>1631</v>
      </c>
      <c r="B416" s="3" t="s">
        <v>610</v>
      </c>
    </row>
    <row r="417" spans="1:2" ht="10.5" customHeight="1">
      <c r="A417" s="3" t="s">
        <v>1632</v>
      </c>
      <c r="B417" s="3" t="s">
        <v>611</v>
      </c>
    </row>
    <row r="418" spans="1:2" ht="10.5" customHeight="1">
      <c r="A418" s="3" t="s">
        <v>1633</v>
      </c>
      <c r="B418" s="3" t="s">
        <v>612</v>
      </c>
    </row>
    <row r="419" spans="1:2" ht="10.5" customHeight="1">
      <c r="A419" s="3" t="s">
        <v>1634</v>
      </c>
      <c r="B419" s="3" t="s">
        <v>613</v>
      </c>
    </row>
    <row r="420" spans="1:2" ht="10.5" customHeight="1">
      <c r="A420" s="3" t="s">
        <v>1635</v>
      </c>
      <c r="B420" s="3" t="s">
        <v>614</v>
      </c>
    </row>
    <row r="421" spans="1:2" ht="10.5" customHeight="1">
      <c r="A421" s="3" t="s">
        <v>1636</v>
      </c>
      <c r="B421" s="3" t="s">
        <v>615</v>
      </c>
    </row>
    <row r="422" spans="1:2" ht="10.5" customHeight="1">
      <c r="A422" s="3" t="s">
        <v>1637</v>
      </c>
      <c r="B422" s="3" t="s">
        <v>616</v>
      </c>
    </row>
    <row r="423" spans="1:2" ht="10.5" customHeight="1">
      <c r="A423" s="3" t="s">
        <v>1638</v>
      </c>
      <c r="B423" s="3" t="s">
        <v>617</v>
      </c>
    </row>
    <row r="424" spans="1:2" ht="10.5" customHeight="1">
      <c r="A424" s="3" t="s">
        <v>1639</v>
      </c>
      <c r="B424" s="3" t="s">
        <v>618</v>
      </c>
    </row>
    <row r="425" spans="1:2" ht="10.5" customHeight="1">
      <c r="A425" s="3" t="s">
        <v>1640</v>
      </c>
      <c r="B425" s="3" t="s">
        <v>619</v>
      </c>
    </row>
    <row r="426" spans="1:2" ht="10.5" customHeight="1">
      <c r="A426" s="3" t="s">
        <v>1641</v>
      </c>
      <c r="B426" s="3" t="s">
        <v>620</v>
      </c>
    </row>
    <row r="427" spans="1:2" ht="10.5" customHeight="1">
      <c r="A427" s="3" t="s">
        <v>1642</v>
      </c>
      <c r="B427" s="3" t="s">
        <v>621</v>
      </c>
    </row>
    <row r="428" spans="1:2" ht="10.5" customHeight="1">
      <c r="A428" s="3" t="s">
        <v>1643</v>
      </c>
      <c r="B428" s="3" t="s">
        <v>622</v>
      </c>
    </row>
    <row r="429" spans="1:2" ht="10.5" customHeight="1">
      <c r="A429" s="3" t="s">
        <v>1644</v>
      </c>
      <c r="B429" s="3" t="s">
        <v>623</v>
      </c>
    </row>
    <row r="430" spans="1:2" ht="10.5" customHeight="1">
      <c r="A430" s="3" t="s">
        <v>1645</v>
      </c>
      <c r="B430" s="3" t="s">
        <v>624</v>
      </c>
    </row>
    <row r="431" spans="1:2" ht="10.5" customHeight="1">
      <c r="A431" s="3" t="s">
        <v>1646</v>
      </c>
      <c r="B431" s="3" t="s">
        <v>625</v>
      </c>
    </row>
    <row r="432" spans="1:2" ht="10.5" customHeight="1">
      <c r="A432" s="3" t="s">
        <v>1647</v>
      </c>
      <c r="B432" s="3" t="s">
        <v>626</v>
      </c>
    </row>
    <row r="433" spans="1:2" ht="10.5" customHeight="1">
      <c r="A433" s="3" t="s">
        <v>1648</v>
      </c>
      <c r="B433" s="3" t="s">
        <v>627</v>
      </c>
    </row>
    <row r="434" spans="1:2" ht="10.5" customHeight="1">
      <c r="A434" s="3" t="s">
        <v>1649</v>
      </c>
      <c r="B434" s="3" t="s">
        <v>628</v>
      </c>
    </row>
    <row r="435" spans="1:2" ht="10.5" customHeight="1">
      <c r="A435" s="3" t="s">
        <v>1650</v>
      </c>
      <c r="B435" s="3" t="s">
        <v>629</v>
      </c>
    </row>
    <row r="436" spans="1:2" ht="10.5" customHeight="1">
      <c r="A436" s="3" t="s">
        <v>1651</v>
      </c>
      <c r="B436" s="3" t="s">
        <v>630</v>
      </c>
    </row>
    <row r="437" spans="1:2" ht="10.5" customHeight="1">
      <c r="A437" s="3" t="s">
        <v>1652</v>
      </c>
      <c r="B437" s="3" t="s">
        <v>631</v>
      </c>
    </row>
    <row r="438" spans="1:2" ht="10.5" customHeight="1">
      <c r="A438" s="3" t="s">
        <v>1653</v>
      </c>
      <c r="B438" s="3" t="s">
        <v>632</v>
      </c>
    </row>
    <row r="439" spans="1:2" ht="10.5" customHeight="1">
      <c r="A439" s="3" t="s">
        <v>1654</v>
      </c>
      <c r="B439" s="3" t="s">
        <v>633</v>
      </c>
    </row>
    <row r="440" spans="1:2" ht="10.5" customHeight="1">
      <c r="A440" s="3" t="s">
        <v>1655</v>
      </c>
      <c r="B440" s="3" t="s">
        <v>634</v>
      </c>
    </row>
    <row r="441" spans="1:2" ht="10.5" customHeight="1">
      <c r="A441" s="3" t="s">
        <v>1656</v>
      </c>
      <c r="B441" s="3" t="s">
        <v>635</v>
      </c>
    </row>
    <row r="442" spans="1:2" ht="10.5" customHeight="1">
      <c r="A442" s="3" t="s">
        <v>1657</v>
      </c>
      <c r="B442" s="3" t="s">
        <v>636</v>
      </c>
    </row>
    <row r="443" spans="1:2" ht="10.5" customHeight="1">
      <c r="A443" s="3" t="s">
        <v>1658</v>
      </c>
      <c r="B443" s="3" t="s">
        <v>637</v>
      </c>
    </row>
    <row r="444" spans="1:2" ht="10.5" customHeight="1">
      <c r="A444" s="3" t="s">
        <v>1659</v>
      </c>
      <c r="B444" s="3" t="s">
        <v>638</v>
      </c>
    </row>
    <row r="445" spans="1:2" ht="10.5" customHeight="1">
      <c r="A445" s="3" t="s">
        <v>1660</v>
      </c>
      <c r="B445" s="3" t="s">
        <v>639</v>
      </c>
    </row>
    <row r="446" spans="1:2" ht="10.5" customHeight="1">
      <c r="A446" s="3" t="s">
        <v>1661</v>
      </c>
      <c r="B446" s="3" t="s">
        <v>640</v>
      </c>
    </row>
    <row r="447" spans="1:2" ht="10.5" customHeight="1">
      <c r="A447" s="3" t="s">
        <v>1662</v>
      </c>
      <c r="B447" s="3" t="s">
        <v>641</v>
      </c>
    </row>
    <row r="448" spans="1:2" ht="10.5" customHeight="1">
      <c r="A448" s="3" t="s">
        <v>1663</v>
      </c>
      <c r="B448" s="3" t="s">
        <v>642</v>
      </c>
    </row>
    <row r="449" spans="1:2" ht="10.5" customHeight="1">
      <c r="A449" s="3" t="s">
        <v>1664</v>
      </c>
      <c r="B449" s="3" t="s">
        <v>643</v>
      </c>
    </row>
    <row r="450" spans="1:2" ht="10.5" customHeight="1">
      <c r="A450" s="3" t="s">
        <v>1665</v>
      </c>
      <c r="B450" s="3" t="s">
        <v>644</v>
      </c>
    </row>
    <row r="451" spans="1:2" ht="10.5" customHeight="1">
      <c r="A451" s="3" t="s">
        <v>1666</v>
      </c>
      <c r="B451" s="3" t="s">
        <v>645</v>
      </c>
    </row>
    <row r="452" spans="1:2" ht="10.5" customHeight="1">
      <c r="A452" s="3" t="s">
        <v>1667</v>
      </c>
      <c r="B452" s="3" t="s">
        <v>646</v>
      </c>
    </row>
    <row r="453" spans="1:2" ht="10.5" customHeight="1">
      <c r="A453" s="3" t="s">
        <v>1668</v>
      </c>
      <c r="B453" s="3" t="s">
        <v>647</v>
      </c>
    </row>
    <row r="454" spans="1:2" ht="10.5" customHeight="1">
      <c r="A454" s="3" t="s">
        <v>1669</v>
      </c>
      <c r="B454" s="3" t="s">
        <v>648</v>
      </c>
    </row>
    <row r="455" spans="1:2" ht="10.5" customHeight="1">
      <c r="A455" s="3" t="s">
        <v>1670</v>
      </c>
      <c r="B455" s="3" t="s">
        <v>649</v>
      </c>
    </row>
    <row r="456" spans="1:2" ht="10.5" customHeight="1">
      <c r="A456" s="3" t="s">
        <v>1671</v>
      </c>
      <c r="B456" s="3" t="s">
        <v>650</v>
      </c>
    </row>
    <row r="457" spans="1:2" ht="10.5" customHeight="1">
      <c r="A457" s="3" t="s">
        <v>1672</v>
      </c>
      <c r="B457" s="3" t="s">
        <v>651</v>
      </c>
    </row>
    <row r="458" spans="1:2" ht="10.5" customHeight="1">
      <c r="A458" s="3" t="s">
        <v>1673</v>
      </c>
      <c r="B458" s="3" t="s">
        <v>652</v>
      </c>
    </row>
    <row r="459" spans="1:2" ht="10.5" customHeight="1">
      <c r="A459" s="3" t="s">
        <v>1674</v>
      </c>
      <c r="B459" s="3" t="s">
        <v>653</v>
      </c>
    </row>
    <row r="460" spans="1:2" ht="10.5" customHeight="1">
      <c r="A460" s="3" t="s">
        <v>1675</v>
      </c>
      <c r="B460" s="3" t="s">
        <v>654</v>
      </c>
    </row>
    <row r="461" spans="1:2" ht="10.5" customHeight="1">
      <c r="A461" s="3" t="s">
        <v>1676</v>
      </c>
      <c r="B461" s="3" t="s">
        <v>655</v>
      </c>
    </row>
    <row r="462" spans="1:2" ht="10.5" customHeight="1">
      <c r="A462" s="3" t="s">
        <v>1677</v>
      </c>
      <c r="B462" s="3" t="s">
        <v>656</v>
      </c>
    </row>
    <row r="463" spans="1:2" ht="10.5" customHeight="1">
      <c r="A463" s="3" t="s">
        <v>1678</v>
      </c>
      <c r="B463" s="3" t="s">
        <v>657</v>
      </c>
    </row>
    <row r="464" spans="1:2" ht="10.5" customHeight="1">
      <c r="A464" s="3" t="s">
        <v>1679</v>
      </c>
      <c r="B464" s="3" t="s">
        <v>658</v>
      </c>
    </row>
    <row r="465" spans="1:2" ht="10.5" customHeight="1">
      <c r="A465" s="3" t="s">
        <v>1680</v>
      </c>
      <c r="B465" s="3" t="s">
        <v>659</v>
      </c>
    </row>
    <row r="466" spans="1:2" ht="10.5" customHeight="1">
      <c r="A466" s="3" t="s">
        <v>1681</v>
      </c>
      <c r="B466" s="3" t="s">
        <v>1682</v>
      </c>
    </row>
    <row r="467" spans="1:2" ht="10.5" customHeight="1">
      <c r="A467" s="3" t="s">
        <v>1683</v>
      </c>
      <c r="B467" s="3" t="s">
        <v>660</v>
      </c>
    </row>
    <row r="468" spans="1:2" ht="10.5" customHeight="1">
      <c r="A468" s="3" t="s">
        <v>1684</v>
      </c>
      <c r="B468" s="3" t="s">
        <v>1685</v>
      </c>
    </row>
    <row r="469" spans="1:2" ht="10.5" customHeight="1">
      <c r="A469" s="3" t="s">
        <v>1686</v>
      </c>
      <c r="B469" s="3" t="s">
        <v>661</v>
      </c>
    </row>
    <row r="470" spans="1:2" ht="10.5" customHeight="1">
      <c r="A470" s="3" t="s">
        <v>1687</v>
      </c>
      <c r="B470" s="3" t="s">
        <v>662</v>
      </c>
    </row>
    <row r="471" spans="1:2" ht="10.5" customHeight="1">
      <c r="A471" s="3" t="s">
        <v>1688</v>
      </c>
      <c r="B471" s="3" t="s">
        <v>663</v>
      </c>
    </row>
    <row r="472" spans="1:2" ht="10.5" customHeight="1">
      <c r="A472" s="3" t="s">
        <v>1689</v>
      </c>
      <c r="B472" s="3" t="s">
        <v>664</v>
      </c>
    </row>
    <row r="473" spans="1:2" ht="10.5" customHeight="1">
      <c r="A473" s="3" t="s">
        <v>1690</v>
      </c>
      <c r="B473" s="3" t="s">
        <v>665</v>
      </c>
    </row>
    <row r="474" spans="1:2" ht="10.5" customHeight="1">
      <c r="A474" s="3" t="s">
        <v>1691</v>
      </c>
      <c r="B474" s="3" t="s">
        <v>666</v>
      </c>
    </row>
    <row r="475" spans="1:2" ht="10.5" customHeight="1">
      <c r="A475" s="3" t="s">
        <v>1692</v>
      </c>
      <c r="B475" s="3" t="s">
        <v>667</v>
      </c>
    </row>
    <row r="476" spans="1:2" ht="10.5" customHeight="1">
      <c r="A476" s="3" t="s">
        <v>1693</v>
      </c>
      <c r="B476" s="3" t="s">
        <v>668</v>
      </c>
    </row>
    <row r="477" spans="1:2" ht="10.5" customHeight="1">
      <c r="A477" s="3" t="s">
        <v>1694</v>
      </c>
      <c r="B477" s="3" t="s">
        <v>669</v>
      </c>
    </row>
    <row r="478" spans="1:2" ht="10.5" customHeight="1">
      <c r="A478" s="3" t="s">
        <v>1695</v>
      </c>
      <c r="B478" s="3" t="s">
        <v>670</v>
      </c>
    </row>
    <row r="479" spans="1:2" ht="10.5" customHeight="1">
      <c r="A479" s="3" t="s">
        <v>1696</v>
      </c>
      <c r="B479" s="3" t="s">
        <v>671</v>
      </c>
    </row>
    <row r="480" spans="1:2" ht="10.5" customHeight="1">
      <c r="A480" s="3" t="s">
        <v>1697</v>
      </c>
      <c r="B480" s="3" t="s">
        <v>672</v>
      </c>
    </row>
    <row r="481" spans="1:2" ht="10.5" customHeight="1">
      <c r="A481" s="3" t="s">
        <v>2755</v>
      </c>
      <c r="B481" s="3" t="s">
        <v>2756</v>
      </c>
    </row>
    <row r="482" spans="1:2" ht="10.5" customHeight="1">
      <c r="A482" s="3" t="s">
        <v>1698</v>
      </c>
      <c r="B482" s="3" t="s">
        <v>673</v>
      </c>
    </row>
    <row r="483" spans="1:2" ht="10.5" customHeight="1">
      <c r="A483" s="3" t="s">
        <v>1699</v>
      </c>
      <c r="B483" s="3" t="s">
        <v>674</v>
      </c>
    </row>
    <row r="484" spans="1:2" ht="10.5" customHeight="1">
      <c r="A484" s="3" t="s">
        <v>1700</v>
      </c>
      <c r="B484" s="3" t="s">
        <v>675</v>
      </c>
    </row>
    <row r="485" spans="1:2" ht="10.5" customHeight="1">
      <c r="A485" s="3" t="s">
        <v>1701</v>
      </c>
      <c r="B485" s="3" t="s">
        <v>676</v>
      </c>
    </row>
    <row r="486" spans="1:2" ht="10.5" customHeight="1">
      <c r="A486" s="3" t="s">
        <v>1702</v>
      </c>
      <c r="B486" s="3" t="s">
        <v>677</v>
      </c>
    </row>
    <row r="487" spans="1:2" ht="10.5" customHeight="1">
      <c r="A487" s="3" t="s">
        <v>1703</v>
      </c>
      <c r="B487" s="3" t="s">
        <v>678</v>
      </c>
    </row>
    <row r="488" spans="1:2" ht="10.5" customHeight="1">
      <c r="A488" s="3" t="s">
        <v>1704</v>
      </c>
      <c r="B488" s="3" t="s">
        <v>679</v>
      </c>
    </row>
    <row r="489" spans="1:2" ht="10.5" customHeight="1">
      <c r="A489" s="3" t="s">
        <v>1705</v>
      </c>
      <c r="B489" s="3" t="s">
        <v>680</v>
      </c>
    </row>
    <row r="490" spans="1:2" ht="10.5" customHeight="1">
      <c r="A490" s="3" t="s">
        <v>1706</v>
      </c>
      <c r="B490" s="3" t="s">
        <v>1707</v>
      </c>
    </row>
    <row r="491" spans="1:2" ht="10.5" customHeight="1">
      <c r="A491" s="3" t="s">
        <v>1708</v>
      </c>
      <c r="B491" s="3" t="s">
        <v>681</v>
      </c>
    </row>
    <row r="492" spans="1:2" ht="10.5" customHeight="1">
      <c r="A492" s="3" t="s">
        <v>1709</v>
      </c>
      <c r="B492" s="3" t="s">
        <v>682</v>
      </c>
    </row>
    <row r="493" spans="1:2" ht="10.5" customHeight="1">
      <c r="A493" s="3" t="s">
        <v>1710</v>
      </c>
      <c r="B493" s="3" t="s">
        <v>683</v>
      </c>
    </row>
    <row r="494" spans="1:2" ht="10.5" customHeight="1">
      <c r="A494" s="3" t="s">
        <v>1711</v>
      </c>
      <c r="B494" s="3" t="s">
        <v>1712</v>
      </c>
    </row>
    <row r="495" spans="1:2" ht="10.5" customHeight="1">
      <c r="A495" s="3" t="s">
        <v>1713</v>
      </c>
      <c r="B495" s="3" t="s">
        <v>684</v>
      </c>
    </row>
    <row r="496" spans="1:2" ht="10.5" customHeight="1">
      <c r="A496" s="3" t="s">
        <v>1714</v>
      </c>
      <c r="B496" s="3" t="s">
        <v>685</v>
      </c>
    </row>
    <row r="497" spans="1:2" ht="10.5" customHeight="1">
      <c r="A497" s="3" t="s">
        <v>1715</v>
      </c>
      <c r="B497" s="3" t="s">
        <v>686</v>
      </c>
    </row>
    <row r="498" spans="1:2" ht="10.5" customHeight="1">
      <c r="A498" s="3" t="s">
        <v>1716</v>
      </c>
      <c r="B498" s="3" t="s">
        <v>687</v>
      </c>
    </row>
    <row r="499" spans="1:2" ht="10.5" customHeight="1">
      <c r="A499" s="3" t="s">
        <v>2757</v>
      </c>
      <c r="B499" s="3" t="s">
        <v>2758</v>
      </c>
    </row>
    <row r="500" spans="1:2" ht="10.5" customHeight="1">
      <c r="A500" s="3" t="s">
        <v>1717</v>
      </c>
      <c r="B500" s="3" t="s">
        <v>688</v>
      </c>
    </row>
    <row r="501" spans="1:2" ht="10.5" customHeight="1">
      <c r="A501" s="3" t="s">
        <v>1718</v>
      </c>
      <c r="B501" s="3" t="s">
        <v>689</v>
      </c>
    </row>
    <row r="502" spans="1:2" ht="10.5" customHeight="1">
      <c r="A502" s="3" t="s">
        <v>1719</v>
      </c>
      <c r="B502" s="3" t="s">
        <v>690</v>
      </c>
    </row>
    <row r="503" spans="1:2" ht="10.5" customHeight="1">
      <c r="A503" s="3" t="s">
        <v>1720</v>
      </c>
      <c r="B503" s="3" t="s">
        <v>691</v>
      </c>
    </row>
    <row r="504" spans="1:2" ht="10.5" customHeight="1">
      <c r="A504" s="3" t="s">
        <v>1721</v>
      </c>
      <c r="B504" s="3" t="s">
        <v>692</v>
      </c>
    </row>
    <row r="505" spans="1:2" ht="10.5" customHeight="1">
      <c r="A505" s="3" t="s">
        <v>1722</v>
      </c>
      <c r="B505" s="3" t="s">
        <v>693</v>
      </c>
    </row>
    <row r="506" spans="1:2" ht="10.5" customHeight="1">
      <c r="A506" s="3" t="s">
        <v>1723</v>
      </c>
      <c r="B506" s="3" t="s">
        <v>694</v>
      </c>
    </row>
    <row r="507" spans="1:2" ht="10.5" customHeight="1">
      <c r="A507" s="3" t="s">
        <v>1724</v>
      </c>
      <c r="B507" s="3" t="s">
        <v>2434</v>
      </c>
    </row>
    <row r="508" spans="1:2" ht="10.5" customHeight="1">
      <c r="A508" s="3" t="s">
        <v>1725</v>
      </c>
      <c r="B508" s="3" t="s">
        <v>1726</v>
      </c>
    </row>
    <row r="509" spans="1:2" ht="10.5" customHeight="1">
      <c r="A509" s="3" t="s">
        <v>1727</v>
      </c>
      <c r="B509" s="3" t="s">
        <v>1728</v>
      </c>
    </row>
    <row r="510" spans="1:2" ht="10.5" customHeight="1">
      <c r="A510" s="3" t="s">
        <v>1729</v>
      </c>
      <c r="B510" s="3" t="s">
        <v>2513</v>
      </c>
    </row>
    <row r="511" spans="1:2" ht="10.5" customHeight="1">
      <c r="A511" s="3" t="s">
        <v>2759</v>
      </c>
      <c r="B511" s="3" t="s">
        <v>2760</v>
      </c>
    </row>
    <row r="512" spans="1:2" ht="10.5" customHeight="1">
      <c r="A512" s="3" t="s">
        <v>2514</v>
      </c>
      <c r="B512" s="3" t="s">
        <v>2515</v>
      </c>
    </row>
    <row r="513" spans="1:2" ht="10.5" customHeight="1">
      <c r="A513" s="3" t="s">
        <v>2516</v>
      </c>
      <c r="B513" s="3" t="s">
        <v>2517</v>
      </c>
    </row>
    <row r="514" spans="1:2" ht="10.5" customHeight="1">
      <c r="A514" s="3" t="s">
        <v>2518</v>
      </c>
      <c r="B514" s="3" t="s">
        <v>2519</v>
      </c>
    </row>
    <row r="515" spans="1:2" ht="10.5" customHeight="1">
      <c r="A515" s="3" t="s">
        <v>2520</v>
      </c>
      <c r="B515" s="3" t="s">
        <v>2521</v>
      </c>
    </row>
    <row r="516" spans="1:2" ht="10.5" customHeight="1">
      <c r="A516" s="3" t="s">
        <v>2761</v>
      </c>
      <c r="B516" s="3" t="s">
        <v>2466</v>
      </c>
    </row>
    <row r="517" spans="1:2" ht="10.5" customHeight="1">
      <c r="A517" s="3" t="s">
        <v>2522</v>
      </c>
      <c r="B517" s="3" t="s">
        <v>2762</v>
      </c>
    </row>
    <row r="518" spans="1:2" ht="10.5" customHeight="1">
      <c r="A518" s="3" t="s">
        <v>2763</v>
      </c>
      <c r="B518" s="3" t="s">
        <v>2764</v>
      </c>
    </row>
    <row r="519" spans="1:2" ht="10.5" customHeight="1">
      <c r="A519" s="3" t="s">
        <v>1730</v>
      </c>
      <c r="B519" s="3" t="s">
        <v>695</v>
      </c>
    </row>
    <row r="520" spans="1:2" ht="10.5" customHeight="1">
      <c r="A520" s="3" t="s">
        <v>1731</v>
      </c>
      <c r="B520" s="3" t="s">
        <v>696</v>
      </c>
    </row>
    <row r="521" spans="1:2" ht="10.5" customHeight="1">
      <c r="A521" s="3" t="s">
        <v>1732</v>
      </c>
      <c r="B521" s="3" t="s">
        <v>697</v>
      </c>
    </row>
    <row r="522" spans="1:2" ht="10.5" customHeight="1">
      <c r="A522" s="3" t="s">
        <v>1733</v>
      </c>
      <c r="B522" s="3" t="s">
        <v>698</v>
      </c>
    </row>
    <row r="523" spans="1:2" ht="10.5" customHeight="1">
      <c r="A523" s="3" t="s">
        <v>1734</v>
      </c>
      <c r="B523" s="3" t="s">
        <v>699</v>
      </c>
    </row>
    <row r="524" spans="1:2" ht="10.5" customHeight="1">
      <c r="A524" s="3" t="s">
        <v>1735</v>
      </c>
      <c r="B524" s="3" t="s">
        <v>700</v>
      </c>
    </row>
    <row r="525" spans="1:2" ht="10.5" customHeight="1">
      <c r="A525" s="3" t="s">
        <v>1736</v>
      </c>
      <c r="B525" s="3" t="s">
        <v>701</v>
      </c>
    </row>
    <row r="526" spans="1:2" ht="10.5" customHeight="1">
      <c r="A526" s="3" t="s">
        <v>1737</v>
      </c>
      <c r="B526" s="3" t="s">
        <v>702</v>
      </c>
    </row>
    <row r="527" spans="1:2" ht="10.5" customHeight="1">
      <c r="A527" s="3" t="s">
        <v>1738</v>
      </c>
      <c r="B527" s="3" t="s">
        <v>703</v>
      </c>
    </row>
    <row r="528" spans="1:2" ht="10.5" customHeight="1">
      <c r="A528" s="3" t="s">
        <v>1739</v>
      </c>
      <c r="B528" s="3" t="s">
        <v>704</v>
      </c>
    </row>
    <row r="529" spans="1:2" ht="10.5" customHeight="1">
      <c r="A529" s="3" t="s">
        <v>1740</v>
      </c>
      <c r="B529" s="3" t="s">
        <v>705</v>
      </c>
    </row>
    <row r="530" spans="1:2" ht="10.5" customHeight="1">
      <c r="A530" s="3" t="s">
        <v>1741</v>
      </c>
      <c r="B530" s="3" t="s">
        <v>706</v>
      </c>
    </row>
    <row r="531" spans="1:2" ht="10.5" customHeight="1">
      <c r="A531" s="3" t="s">
        <v>1742</v>
      </c>
      <c r="B531" s="3" t="s">
        <v>2765</v>
      </c>
    </row>
    <row r="532" spans="1:2" ht="10.5" customHeight="1">
      <c r="A532" s="3" t="s">
        <v>1743</v>
      </c>
      <c r="B532" s="3" t="s">
        <v>707</v>
      </c>
    </row>
    <row r="533" spans="1:2" ht="10.5" customHeight="1">
      <c r="A533" s="3" t="s">
        <v>1744</v>
      </c>
      <c r="B533" s="3" t="s">
        <v>708</v>
      </c>
    </row>
    <row r="534" spans="1:2" ht="10.5" customHeight="1">
      <c r="A534" s="3" t="s">
        <v>1745</v>
      </c>
      <c r="B534" s="3" t="s">
        <v>709</v>
      </c>
    </row>
    <row r="535" spans="1:2" ht="10.5" customHeight="1">
      <c r="A535" s="3" t="s">
        <v>1746</v>
      </c>
      <c r="B535" s="3" t="s">
        <v>710</v>
      </c>
    </row>
    <row r="536" spans="1:2" ht="10.5" customHeight="1">
      <c r="A536" s="3" t="s">
        <v>1747</v>
      </c>
      <c r="B536" s="3" t="s">
        <v>711</v>
      </c>
    </row>
    <row r="537" spans="1:2" ht="10.5" customHeight="1">
      <c r="A537" s="3" t="s">
        <v>1748</v>
      </c>
      <c r="B537" s="3" t="s">
        <v>2766</v>
      </c>
    </row>
    <row r="538" spans="1:2" ht="10.5" customHeight="1">
      <c r="A538" s="3" t="s">
        <v>1749</v>
      </c>
      <c r="B538" s="3" t="s">
        <v>712</v>
      </c>
    </row>
    <row r="539" spans="1:2" ht="10.5" customHeight="1">
      <c r="A539" s="3" t="s">
        <v>1750</v>
      </c>
      <c r="B539" s="3" t="s">
        <v>713</v>
      </c>
    </row>
    <row r="540" spans="1:2" ht="10.5" customHeight="1">
      <c r="A540" s="3" t="s">
        <v>1751</v>
      </c>
      <c r="B540" s="3" t="s">
        <v>2435</v>
      </c>
    </row>
    <row r="541" spans="1:2" ht="10.5" customHeight="1">
      <c r="A541" s="3" t="s">
        <v>1752</v>
      </c>
      <c r="B541" s="3" t="s">
        <v>714</v>
      </c>
    </row>
    <row r="542" spans="1:2" ht="10.5" customHeight="1">
      <c r="A542" s="3" t="s">
        <v>1753</v>
      </c>
      <c r="B542" s="3" t="s">
        <v>2436</v>
      </c>
    </row>
    <row r="543" spans="1:2" ht="10.5" customHeight="1">
      <c r="A543" s="3" t="s">
        <v>1754</v>
      </c>
      <c r="B543" s="3" t="s">
        <v>715</v>
      </c>
    </row>
    <row r="544" spans="1:2" ht="10.5" customHeight="1">
      <c r="A544" s="3" t="s">
        <v>1755</v>
      </c>
      <c r="B544" s="3" t="s">
        <v>716</v>
      </c>
    </row>
    <row r="545" spans="1:2" ht="10.5" customHeight="1">
      <c r="A545" s="3" t="s">
        <v>1756</v>
      </c>
      <c r="B545" s="3" t="s">
        <v>717</v>
      </c>
    </row>
    <row r="546" spans="1:2" ht="10.5" customHeight="1">
      <c r="A546" s="3" t="s">
        <v>1757</v>
      </c>
      <c r="B546" s="3" t="s">
        <v>718</v>
      </c>
    </row>
    <row r="547" spans="1:2" ht="10.5" customHeight="1">
      <c r="A547" s="3" t="s">
        <v>1758</v>
      </c>
      <c r="B547" s="3" t="s">
        <v>719</v>
      </c>
    </row>
    <row r="548" spans="1:2" ht="10.5" customHeight="1">
      <c r="A548" s="3" t="s">
        <v>1759</v>
      </c>
      <c r="B548" s="3" t="s">
        <v>720</v>
      </c>
    </row>
    <row r="549" spans="1:2" ht="10.5" customHeight="1">
      <c r="A549" s="3" t="s">
        <v>1760</v>
      </c>
      <c r="B549" s="3" t="s">
        <v>721</v>
      </c>
    </row>
    <row r="550" spans="1:2" ht="10.5" customHeight="1">
      <c r="A550" s="3" t="s">
        <v>1761</v>
      </c>
      <c r="B550" s="3" t="s">
        <v>722</v>
      </c>
    </row>
    <row r="551" spans="1:2" ht="10.5" customHeight="1">
      <c r="A551" s="3" t="s">
        <v>1762</v>
      </c>
      <c r="B551" s="3" t="s">
        <v>723</v>
      </c>
    </row>
    <row r="552" spans="1:2" ht="10.5" customHeight="1">
      <c r="A552" s="3" t="s">
        <v>1763</v>
      </c>
      <c r="B552" s="3" t="s">
        <v>1764</v>
      </c>
    </row>
    <row r="553" spans="1:2" ht="10.5" customHeight="1">
      <c r="A553" s="3" t="s">
        <v>1765</v>
      </c>
      <c r="B553" s="3" t="s">
        <v>724</v>
      </c>
    </row>
    <row r="554" spans="1:2" ht="10.5" customHeight="1">
      <c r="A554" s="3" t="s">
        <v>1766</v>
      </c>
      <c r="B554" s="3" t="s">
        <v>725</v>
      </c>
    </row>
    <row r="555" spans="1:2" ht="10.5" customHeight="1">
      <c r="A555" s="3" t="s">
        <v>1767</v>
      </c>
      <c r="B555" s="3" t="s">
        <v>726</v>
      </c>
    </row>
    <row r="556" spans="1:2" ht="10.5" customHeight="1">
      <c r="A556" s="3" t="s">
        <v>1768</v>
      </c>
      <c r="B556" s="3" t="s">
        <v>727</v>
      </c>
    </row>
    <row r="557" spans="1:2" ht="10.5" customHeight="1">
      <c r="A557" s="3" t="s">
        <v>1769</v>
      </c>
      <c r="B557" s="3" t="s">
        <v>728</v>
      </c>
    </row>
    <row r="558" spans="1:2" ht="10.5" customHeight="1">
      <c r="A558" s="3" t="s">
        <v>1770</v>
      </c>
      <c r="B558" s="3" t="s">
        <v>729</v>
      </c>
    </row>
    <row r="559" spans="1:2" ht="10.5" customHeight="1">
      <c r="A559" s="3" t="s">
        <v>1771</v>
      </c>
      <c r="B559" s="3" t="s">
        <v>730</v>
      </c>
    </row>
    <row r="560" spans="1:2" ht="10.5" customHeight="1">
      <c r="A560" s="3" t="s">
        <v>1772</v>
      </c>
      <c r="B560" s="3" t="s">
        <v>731</v>
      </c>
    </row>
    <row r="561" spans="1:2" ht="10.5" customHeight="1">
      <c r="A561" s="3" t="s">
        <v>1773</v>
      </c>
      <c r="B561" s="3" t="s">
        <v>732</v>
      </c>
    </row>
    <row r="562" spans="1:2" ht="10.5" customHeight="1">
      <c r="A562" s="3" t="s">
        <v>1774</v>
      </c>
      <c r="B562" s="3" t="s">
        <v>733</v>
      </c>
    </row>
    <row r="563" spans="1:2" ht="10.5" customHeight="1">
      <c r="A563" s="3" t="s">
        <v>1775</v>
      </c>
      <c r="B563" s="3" t="s">
        <v>734</v>
      </c>
    </row>
    <row r="564" spans="1:2" ht="10.5" customHeight="1">
      <c r="A564" s="3" t="s">
        <v>1776</v>
      </c>
      <c r="B564" s="3" t="s">
        <v>735</v>
      </c>
    </row>
    <row r="565" spans="1:2" ht="10.5" customHeight="1">
      <c r="A565" s="3" t="s">
        <v>1777</v>
      </c>
      <c r="B565" s="3" t="s">
        <v>736</v>
      </c>
    </row>
    <row r="566" spans="1:2" ht="10.5" customHeight="1">
      <c r="A566" s="3" t="s">
        <v>1778</v>
      </c>
      <c r="B566" s="3" t="s">
        <v>737</v>
      </c>
    </row>
    <row r="567" spans="1:2" ht="10.5" customHeight="1">
      <c r="A567" s="3" t="s">
        <v>1779</v>
      </c>
      <c r="B567" s="3" t="s">
        <v>738</v>
      </c>
    </row>
    <row r="568" spans="1:2" ht="10.5" customHeight="1">
      <c r="A568" s="3" t="s">
        <v>1780</v>
      </c>
      <c r="B568" s="3" t="s">
        <v>1781</v>
      </c>
    </row>
    <row r="569" spans="1:2" ht="10.5" customHeight="1">
      <c r="A569" s="3" t="s">
        <v>1782</v>
      </c>
      <c r="B569" s="3" t="s">
        <v>739</v>
      </c>
    </row>
    <row r="570" spans="1:2" ht="10.5" customHeight="1">
      <c r="A570" s="3" t="s">
        <v>1783</v>
      </c>
      <c r="B570" s="3" t="s">
        <v>740</v>
      </c>
    </row>
    <row r="571" spans="1:2" ht="10.5" customHeight="1">
      <c r="A571" s="3" t="s">
        <v>1784</v>
      </c>
      <c r="B571" s="3" t="s">
        <v>741</v>
      </c>
    </row>
    <row r="572" spans="1:2" ht="10.5" customHeight="1">
      <c r="A572" s="3" t="s">
        <v>1785</v>
      </c>
      <c r="B572" s="3" t="s">
        <v>742</v>
      </c>
    </row>
    <row r="573" spans="1:2" ht="10.5" customHeight="1">
      <c r="A573" s="3" t="s">
        <v>1786</v>
      </c>
      <c r="B573" s="3" t="s">
        <v>743</v>
      </c>
    </row>
    <row r="574" spans="1:2" ht="10.5" customHeight="1">
      <c r="A574" s="3" t="s">
        <v>1787</v>
      </c>
      <c r="B574" s="3" t="s">
        <v>744</v>
      </c>
    </row>
    <row r="575" spans="1:2" ht="10.5" customHeight="1">
      <c r="A575" s="3" t="s">
        <v>1788</v>
      </c>
      <c r="B575" s="3" t="s">
        <v>745</v>
      </c>
    </row>
    <row r="576" spans="1:2" ht="10.5" customHeight="1">
      <c r="A576" s="3" t="s">
        <v>1789</v>
      </c>
      <c r="B576" s="3" t="s">
        <v>746</v>
      </c>
    </row>
    <row r="577" spans="1:2" ht="10.5" customHeight="1">
      <c r="A577" s="3" t="s">
        <v>1790</v>
      </c>
      <c r="B577" s="3" t="s">
        <v>747</v>
      </c>
    </row>
    <row r="578" spans="1:2" ht="10.5" customHeight="1">
      <c r="A578" s="3" t="s">
        <v>1791</v>
      </c>
      <c r="B578" s="3" t="s">
        <v>748</v>
      </c>
    </row>
    <row r="579" spans="1:2" ht="10.5" customHeight="1">
      <c r="A579" s="3" t="s">
        <v>1792</v>
      </c>
      <c r="B579" s="3" t="s">
        <v>749</v>
      </c>
    </row>
    <row r="580" spans="1:2" ht="10.5" customHeight="1">
      <c r="A580" s="3" t="s">
        <v>1793</v>
      </c>
      <c r="B580" s="3" t="s">
        <v>750</v>
      </c>
    </row>
    <row r="581" spans="1:2" ht="10.5" customHeight="1">
      <c r="A581" s="3" t="s">
        <v>1794</v>
      </c>
      <c r="B581" s="3" t="s">
        <v>751</v>
      </c>
    </row>
    <row r="582" spans="1:2" ht="10.5" customHeight="1">
      <c r="A582" s="3" t="s">
        <v>1795</v>
      </c>
      <c r="B582" s="3" t="s">
        <v>752</v>
      </c>
    </row>
    <row r="583" spans="1:2" ht="10.5" customHeight="1">
      <c r="A583" s="3" t="s">
        <v>1796</v>
      </c>
      <c r="B583" s="3" t="s">
        <v>753</v>
      </c>
    </row>
    <row r="584" spans="1:2" ht="10.5" customHeight="1">
      <c r="A584" s="3" t="s">
        <v>1797</v>
      </c>
      <c r="B584" s="3" t="s">
        <v>754</v>
      </c>
    </row>
    <row r="585" spans="1:2" ht="10.5" customHeight="1">
      <c r="A585" s="3" t="s">
        <v>1798</v>
      </c>
      <c r="B585" s="3" t="s">
        <v>755</v>
      </c>
    </row>
    <row r="586" spans="1:2" ht="10.5" customHeight="1">
      <c r="A586" s="3" t="s">
        <v>1799</v>
      </c>
      <c r="B586" s="3" t="s">
        <v>756</v>
      </c>
    </row>
    <row r="587" spans="1:2" ht="10.5" customHeight="1">
      <c r="A587" s="3" t="s">
        <v>1800</v>
      </c>
      <c r="B587" s="3" t="s">
        <v>757</v>
      </c>
    </row>
    <row r="588" spans="1:2" ht="10.5" customHeight="1">
      <c r="A588" s="3" t="s">
        <v>1801</v>
      </c>
      <c r="B588" s="3" t="s">
        <v>758</v>
      </c>
    </row>
    <row r="589" spans="1:2" ht="10.5" customHeight="1">
      <c r="A589" s="3" t="s">
        <v>1802</v>
      </c>
      <c r="B589" s="3" t="s">
        <v>759</v>
      </c>
    </row>
    <row r="590" spans="1:2" ht="10.5" customHeight="1">
      <c r="A590" s="3" t="s">
        <v>1803</v>
      </c>
      <c r="B590" s="3" t="s">
        <v>760</v>
      </c>
    </row>
    <row r="591" spans="1:2" ht="10.5" customHeight="1">
      <c r="A591" s="3" t="s">
        <v>1804</v>
      </c>
      <c r="B591" s="3" t="s">
        <v>761</v>
      </c>
    </row>
    <row r="592" spans="1:2" ht="10.5" customHeight="1">
      <c r="A592" s="3" t="s">
        <v>1805</v>
      </c>
      <c r="B592" s="3" t="s">
        <v>762</v>
      </c>
    </row>
    <row r="593" spans="1:2" ht="10.5" customHeight="1">
      <c r="A593" s="3" t="s">
        <v>1806</v>
      </c>
      <c r="B593" s="3" t="s">
        <v>1807</v>
      </c>
    </row>
    <row r="594" spans="1:2" ht="10.5" customHeight="1">
      <c r="A594" s="3" t="s">
        <v>1808</v>
      </c>
      <c r="B594" s="3" t="s">
        <v>1809</v>
      </c>
    </row>
    <row r="595" spans="1:2" ht="10.5" customHeight="1">
      <c r="A595" s="3" t="s">
        <v>1810</v>
      </c>
      <c r="B595" s="3" t="s">
        <v>1811</v>
      </c>
    </row>
    <row r="596" spans="1:2" ht="10.5" customHeight="1">
      <c r="A596" s="3" t="s">
        <v>2467</v>
      </c>
      <c r="B596" s="3" t="s">
        <v>2468</v>
      </c>
    </row>
    <row r="597" spans="1:2" ht="10.5" customHeight="1">
      <c r="A597" s="3" t="s">
        <v>2469</v>
      </c>
      <c r="B597" s="3" t="s">
        <v>2470</v>
      </c>
    </row>
    <row r="598" spans="1:2" ht="10.5" customHeight="1">
      <c r="A598" s="3" t="s">
        <v>2523</v>
      </c>
      <c r="B598" s="3" t="s">
        <v>2524</v>
      </c>
    </row>
    <row r="599" spans="1:2" ht="10.5" customHeight="1">
      <c r="A599" s="3" t="s">
        <v>2525</v>
      </c>
      <c r="B599" s="3" t="s">
        <v>2526</v>
      </c>
    </row>
    <row r="600" spans="1:2" ht="10.5" customHeight="1">
      <c r="A600" s="3" t="s">
        <v>2767</v>
      </c>
      <c r="B600" s="3" t="s">
        <v>2768</v>
      </c>
    </row>
    <row r="601" spans="1:2" ht="10.5" customHeight="1">
      <c r="A601" s="3" t="s">
        <v>1812</v>
      </c>
      <c r="B601" s="3" t="s">
        <v>763</v>
      </c>
    </row>
    <row r="602" spans="1:2" ht="10.5" customHeight="1">
      <c r="A602" s="3" t="s">
        <v>1813</v>
      </c>
      <c r="B602" s="3" t="s">
        <v>764</v>
      </c>
    </row>
    <row r="603" spans="1:2" ht="10.5" customHeight="1">
      <c r="A603" s="3" t="s">
        <v>1814</v>
      </c>
      <c r="B603" s="3" t="s">
        <v>765</v>
      </c>
    </row>
    <row r="604" spans="1:2" ht="10.5" customHeight="1">
      <c r="A604" s="3" t="s">
        <v>1815</v>
      </c>
      <c r="B604" s="3" t="s">
        <v>766</v>
      </c>
    </row>
    <row r="605" spans="1:2" ht="10.5" customHeight="1">
      <c r="A605" s="3" t="s">
        <v>1816</v>
      </c>
      <c r="B605" s="3" t="s">
        <v>767</v>
      </c>
    </row>
    <row r="606" spans="1:2" ht="10.5" customHeight="1">
      <c r="A606" s="3" t="s">
        <v>1817</v>
      </c>
      <c r="B606" s="3" t="s">
        <v>768</v>
      </c>
    </row>
    <row r="607" spans="1:2" ht="10.5" customHeight="1">
      <c r="A607" s="3" t="s">
        <v>1818</v>
      </c>
      <c r="B607" s="3" t="s">
        <v>769</v>
      </c>
    </row>
    <row r="608" spans="1:2" ht="10.5" customHeight="1">
      <c r="A608" s="3" t="s">
        <v>1819</v>
      </c>
      <c r="B608" s="3" t="s">
        <v>770</v>
      </c>
    </row>
    <row r="609" spans="1:2" ht="10.5" customHeight="1">
      <c r="A609" s="3" t="s">
        <v>1820</v>
      </c>
      <c r="B609" s="3" t="s">
        <v>771</v>
      </c>
    </row>
    <row r="610" spans="1:2" ht="10.5" customHeight="1">
      <c r="A610" s="3" t="s">
        <v>1821</v>
      </c>
      <c r="B610" s="3" t="s">
        <v>772</v>
      </c>
    </row>
    <row r="611" spans="1:2" ht="10.5" customHeight="1">
      <c r="A611" s="3" t="s">
        <v>1822</v>
      </c>
      <c r="B611" s="3" t="s">
        <v>773</v>
      </c>
    </row>
    <row r="612" spans="1:2" ht="10.5" customHeight="1">
      <c r="A612" s="3" t="s">
        <v>1823</v>
      </c>
      <c r="B612" s="3" t="s">
        <v>774</v>
      </c>
    </row>
    <row r="613" spans="1:2" ht="10.5" customHeight="1">
      <c r="A613" s="3" t="s">
        <v>2769</v>
      </c>
      <c r="B613" s="3" t="s">
        <v>2437</v>
      </c>
    </row>
    <row r="614" spans="1:2" ht="10.5" customHeight="1">
      <c r="A614" s="3" t="s">
        <v>1824</v>
      </c>
      <c r="B614" s="3" t="s">
        <v>775</v>
      </c>
    </row>
    <row r="615" spans="1:2" ht="10.5" customHeight="1">
      <c r="A615" s="3" t="s">
        <v>1825</v>
      </c>
      <c r="B615" s="3" t="s">
        <v>776</v>
      </c>
    </row>
    <row r="616" spans="1:2" ht="10.5" customHeight="1">
      <c r="A616" s="3" t="s">
        <v>1826</v>
      </c>
      <c r="B616" s="3" t="s">
        <v>777</v>
      </c>
    </row>
    <row r="617" spans="1:2" ht="10.5" customHeight="1">
      <c r="A617" s="3" t="s">
        <v>1827</v>
      </c>
      <c r="B617" s="3" t="s">
        <v>778</v>
      </c>
    </row>
    <row r="618" spans="1:2" ht="10.5" customHeight="1">
      <c r="A618" s="3" t="s">
        <v>1828</v>
      </c>
      <c r="B618" s="3" t="s">
        <v>779</v>
      </c>
    </row>
    <row r="619" spans="1:2" ht="10.5" customHeight="1">
      <c r="A619" s="3" t="s">
        <v>1829</v>
      </c>
      <c r="B619" s="3" t="s">
        <v>780</v>
      </c>
    </row>
    <row r="620" spans="1:2" ht="10.5" customHeight="1">
      <c r="A620" s="3" t="s">
        <v>1830</v>
      </c>
      <c r="B620" s="3" t="s">
        <v>781</v>
      </c>
    </row>
    <row r="621" spans="1:2" ht="10.5" customHeight="1">
      <c r="A621" s="3" t="s">
        <v>1831</v>
      </c>
      <c r="B621" s="3" t="s">
        <v>782</v>
      </c>
    </row>
    <row r="622" spans="1:2" ht="10.5" customHeight="1">
      <c r="A622" s="3" t="s">
        <v>1832</v>
      </c>
      <c r="B622" s="3" t="s">
        <v>783</v>
      </c>
    </row>
    <row r="623" spans="1:2" ht="10.5" customHeight="1">
      <c r="A623" s="3" t="s">
        <v>1833</v>
      </c>
      <c r="B623" s="3" t="s">
        <v>784</v>
      </c>
    </row>
    <row r="624" spans="1:2" ht="10.5" customHeight="1">
      <c r="A624" s="3" t="s">
        <v>1834</v>
      </c>
      <c r="B624" s="3" t="s">
        <v>785</v>
      </c>
    </row>
    <row r="625" spans="1:2" ht="10.5" customHeight="1">
      <c r="A625" s="3" t="s">
        <v>1835</v>
      </c>
      <c r="B625" s="3" t="s">
        <v>786</v>
      </c>
    </row>
    <row r="626" spans="1:2" ht="10.5" customHeight="1">
      <c r="A626" s="3" t="s">
        <v>1836</v>
      </c>
      <c r="B626" s="3" t="s">
        <v>787</v>
      </c>
    </row>
    <row r="627" spans="1:2" ht="10.5" customHeight="1">
      <c r="A627" s="3" t="s">
        <v>1837</v>
      </c>
      <c r="B627" s="3" t="s">
        <v>788</v>
      </c>
    </row>
    <row r="628" spans="1:2" ht="10.5" customHeight="1">
      <c r="A628" s="3" t="s">
        <v>1838</v>
      </c>
      <c r="B628" s="3" t="s">
        <v>789</v>
      </c>
    </row>
    <row r="629" spans="1:2" ht="10.5" customHeight="1">
      <c r="A629" s="3" t="s">
        <v>1839</v>
      </c>
      <c r="B629" s="3" t="s">
        <v>790</v>
      </c>
    </row>
    <row r="630" spans="1:2" ht="10.5" customHeight="1">
      <c r="A630" s="3" t="s">
        <v>1840</v>
      </c>
      <c r="B630" s="3" t="s">
        <v>791</v>
      </c>
    </row>
    <row r="631" spans="1:2" ht="10.5" customHeight="1">
      <c r="A631" s="3" t="s">
        <v>1841</v>
      </c>
      <c r="B631" s="3" t="s">
        <v>792</v>
      </c>
    </row>
    <row r="632" spans="1:2" ht="10.5" customHeight="1">
      <c r="A632" s="3" t="s">
        <v>1842</v>
      </c>
      <c r="B632" s="3" t="s">
        <v>793</v>
      </c>
    </row>
    <row r="633" spans="1:2" ht="10.5" customHeight="1">
      <c r="A633" s="3" t="s">
        <v>1843</v>
      </c>
      <c r="B633" s="3" t="s">
        <v>794</v>
      </c>
    </row>
    <row r="634" spans="1:2" ht="10.5" customHeight="1">
      <c r="A634" s="3" t="s">
        <v>1844</v>
      </c>
      <c r="B634" s="3" t="s">
        <v>795</v>
      </c>
    </row>
    <row r="635" spans="1:2" ht="10.5" customHeight="1">
      <c r="A635" s="3" t="s">
        <v>1845</v>
      </c>
      <c r="B635" s="3" t="s">
        <v>796</v>
      </c>
    </row>
    <row r="636" spans="1:2" ht="10.5" customHeight="1">
      <c r="A636" s="3" t="s">
        <v>1846</v>
      </c>
      <c r="B636" s="3" t="s">
        <v>797</v>
      </c>
    </row>
    <row r="637" spans="1:2" ht="10.5" customHeight="1">
      <c r="A637" s="3" t="s">
        <v>1847</v>
      </c>
      <c r="B637" s="3" t="s">
        <v>798</v>
      </c>
    </row>
    <row r="638" spans="1:2" ht="10.5" customHeight="1">
      <c r="A638" s="3" t="s">
        <v>1848</v>
      </c>
      <c r="B638" s="3" t="s">
        <v>799</v>
      </c>
    </row>
    <row r="639" spans="1:2" ht="10.5" customHeight="1">
      <c r="A639" s="3" t="s">
        <v>1849</v>
      </c>
      <c r="B639" s="3" t="s">
        <v>800</v>
      </c>
    </row>
    <row r="640" spans="1:2" ht="10.5" customHeight="1">
      <c r="A640" s="3" t="s">
        <v>1850</v>
      </c>
      <c r="B640" s="3" t="s">
        <v>801</v>
      </c>
    </row>
    <row r="641" spans="1:2" ht="10.5" customHeight="1">
      <c r="A641" s="3" t="s">
        <v>1851</v>
      </c>
      <c r="B641" s="3" t="s">
        <v>802</v>
      </c>
    </row>
    <row r="642" spans="1:2" ht="10.5" customHeight="1">
      <c r="A642" s="3" t="s">
        <v>1852</v>
      </c>
      <c r="B642" s="3" t="s">
        <v>803</v>
      </c>
    </row>
    <row r="643" spans="1:2" ht="10.5" customHeight="1">
      <c r="A643" s="3" t="s">
        <v>1853</v>
      </c>
      <c r="B643" s="3" t="s">
        <v>804</v>
      </c>
    </row>
    <row r="644" spans="1:2" ht="10.5" customHeight="1">
      <c r="A644" s="3" t="s">
        <v>1854</v>
      </c>
      <c r="B644" s="3" t="s">
        <v>805</v>
      </c>
    </row>
    <row r="645" spans="1:2" ht="10.5" customHeight="1">
      <c r="A645" s="3" t="s">
        <v>1855</v>
      </c>
      <c r="B645" s="3" t="s">
        <v>806</v>
      </c>
    </row>
    <row r="646" spans="1:2" ht="10.5" customHeight="1">
      <c r="A646" s="3" t="s">
        <v>1856</v>
      </c>
      <c r="B646" s="3" t="s">
        <v>807</v>
      </c>
    </row>
    <row r="647" spans="1:2" ht="10.5" customHeight="1">
      <c r="A647" s="3" t="s">
        <v>1857</v>
      </c>
      <c r="B647" s="3" t="s">
        <v>808</v>
      </c>
    </row>
    <row r="648" spans="1:2" ht="10.5" customHeight="1">
      <c r="A648" s="3" t="s">
        <v>1858</v>
      </c>
      <c r="B648" s="3" t="s">
        <v>809</v>
      </c>
    </row>
    <row r="649" spans="1:2" ht="10.5" customHeight="1">
      <c r="A649" s="3" t="s">
        <v>1859</v>
      </c>
      <c r="B649" s="3" t="s">
        <v>810</v>
      </c>
    </row>
    <row r="650" spans="1:2" ht="10.5" customHeight="1">
      <c r="A650" s="3" t="s">
        <v>1860</v>
      </c>
      <c r="B650" s="3" t="s">
        <v>811</v>
      </c>
    </row>
    <row r="651" spans="1:2" ht="10.5" customHeight="1">
      <c r="A651" s="3" t="s">
        <v>1861</v>
      </c>
      <c r="B651" s="3" t="s">
        <v>812</v>
      </c>
    </row>
    <row r="652" spans="1:2" ht="10.5" customHeight="1">
      <c r="A652" s="3" t="s">
        <v>1862</v>
      </c>
      <c r="B652" s="3" t="s">
        <v>2770</v>
      </c>
    </row>
    <row r="653" spans="1:2" ht="10.5" customHeight="1">
      <c r="A653" s="3" t="s">
        <v>1863</v>
      </c>
      <c r="B653" s="3" t="s">
        <v>2771</v>
      </c>
    </row>
    <row r="654" spans="1:2" ht="10.5" customHeight="1">
      <c r="A654" s="3" t="s">
        <v>1864</v>
      </c>
      <c r="B654" s="3" t="s">
        <v>2772</v>
      </c>
    </row>
    <row r="655" spans="1:2" ht="10.5" customHeight="1">
      <c r="A655" s="3" t="s">
        <v>1865</v>
      </c>
      <c r="B655" s="3" t="s">
        <v>813</v>
      </c>
    </row>
    <row r="656" spans="1:2" ht="10.5" customHeight="1">
      <c r="A656" s="3" t="s">
        <v>1866</v>
      </c>
      <c r="B656" s="3" t="s">
        <v>814</v>
      </c>
    </row>
    <row r="657" spans="1:2" ht="10.5" customHeight="1">
      <c r="A657" s="3" t="s">
        <v>1867</v>
      </c>
      <c r="B657" s="3" t="s">
        <v>815</v>
      </c>
    </row>
    <row r="658" spans="1:2" ht="10.5" customHeight="1">
      <c r="A658" s="3" t="s">
        <v>1868</v>
      </c>
      <c r="B658" s="3" t="s">
        <v>816</v>
      </c>
    </row>
    <row r="659" spans="1:2" ht="10.5" customHeight="1">
      <c r="A659" s="3" t="s">
        <v>1869</v>
      </c>
      <c r="B659" s="3" t="s">
        <v>2438</v>
      </c>
    </row>
    <row r="660" spans="1:2" ht="10.5" customHeight="1">
      <c r="A660" s="3" t="s">
        <v>1870</v>
      </c>
      <c r="B660" s="3" t="s">
        <v>817</v>
      </c>
    </row>
    <row r="661" spans="1:2" ht="10.5" customHeight="1">
      <c r="A661" s="3" t="s">
        <v>1871</v>
      </c>
      <c r="B661" s="3" t="s">
        <v>818</v>
      </c>
    </row>
    <row r="662" spans="1:2" ht="10.5" customHeight="1">
      <c r="A662" s="3" t="s">
        <v>1872</v>
      </c>
      <c r="B662" s="3" t="s">
        <v>819</v>
      </c>
    </row>
    <row r="663" spans="1:2" ht="10.5" customHeight="1">
      <c r="A663" s="3" t="s">
        <v>1873</v>
      </c>
      <c r="B663" s="3" t="s">
        <v>820</v>
      </c>
    </row>
    <row r="664" spans="1:2" ht="10.5" customHeight="1">
      <c r="A664" s="3" t="s">
        <v>1874</v>
      </c>
      <c r="B664" s="3" t="s">
        <v>821</v>
      </c>
    </row>
    <row r="665" spans="1:2" ht="10.5" customHeight="1">
      <c r="A665" s="3" t="s">
        <v>1875</v>
      </c>
      <c r="B665" s="3" t="s">
        <v>822</v>
      </c>
    </row>
    <row r="666" spans="1:2" ht="10.5" customHeight="1">
      <c r="A666" s="3" t="s">
        <v>1876</v>
      </c>
      <c r="B666" s="3" t="s">
        <v>1877</v>
      </c>
    </row>
    <row r="667" spans="1:2" ht="10.5" customHeight="1">
      <c r="A667" s="3" t="s">
        <v>1878</v>
      </c>
      <c r="B667" s="3" t="s">
        <v>1879</v>
      </c>
    </row>
    <row r="668" spans="1:2" ht="10.5" customHeight="1">
      <c r="A668" s="3" t="s">
        <v>1880</v>
      </c>
      <c r="B668" s="3" t="s">
        <v>823</v>
      </c>
    </row>
    <row r="669" spans="1:2" ht="10.5" customHeight="1">
      <c r="A669" s="3" t="s">
        <v>1881</v>
      </c>
      <c r="B669" s="3" t="s">
        <v>824</v>
      </c>
    </row>
    <row r="670" spans="1:2" ht="10.5" customHeight="1">
      <c r="A670" s="3" t="s">
        <v>1882</v>
      </c>
      <c r="B670" s="3" t="s">
        <v>825</v>
      </c>
    </row>
    <row r="671" spans="1:2" ht="10.5" customHeight="1">
      <c r="A671" s="3" t="s">
        <v>1883</v>
      </c>
      <c r="B671" s="3" t="s">
        <v>826</v>
      </c>
    </row>
    <row r="672" spans="1:2" ht="10.5" customHeight="1">
      <c r="A672" s="3" t="s">
        <v>1884</v>
      </c>
      <c r="B672" s="3" t="s">
        <v>2527</v>
      </c>
    </row>
    <row r="673" spans="1:2" ht="10.5" customHeight="1">
      <c r="A673" s="3" t="s">
        <v>1885</v>
      </c>
      <c r="B673" s="3" t="s">
        <v>827</v>
      </c>
    </row>
    <row r="674" spans="1:2" ht="10.5" customHeight="1">
      <c r="A674" s="3" t="s">
        <v>1886</v>
      </c>
      <c r="B674" s="3" t="s">
        <v>828</v>
      </c>
    </row>
    <row r="675" spans="1:2" ht="10.5" customHeight="1">
      <c r="A675" s="3" t="s">
        <v>1887</v>
      </c>
      <c r="B675" s="3" t="s">
        <v>829</v>
      </c>
    </row>
    <row r="676" spans="1:2" ht="10.5" customHeight="1">
      <c r="A676" s="3" t="s">
        <v>1888</v>
      </c>
      <c r="B676" s="3" t="s">
        <v>2439</v>
      </c>
    </row>
    <row r="677" spans="1:2" ht="10.5" customHeight="1">
      <c r="A677" s="3" t="s">
        <v>1889</v>
      </c>
      <c r="B677" s="3" t="s">
        <v>830</v>
      </c>
    </row>
    <row r="678" spans="1:2" ht="10.5" customHeight="1">
      <c r="A678" s="3" t="s">
        <v>1890</v>
      </c>
      <c r="B678" s="3" t="s">
        <v>831</v>
      </c>
    </row>
    <row r="679" spans="1:2" ht="10.5" customHeight="1">
      <c r="A679" s="3" t="s">
        <v>1891</v>
      </c>
      <c r="B679" s="3" t="s">
        <v>832</v>
      </c>
    </row>
    <row r="680" spans="1:2" ht="10.5" customHeight="1">
      <c r="A680" s="3" t="s">
        <v>1892</v>
      </c>
      <c r="B680" s="3" t="s">
        <v>833</v>
      </c>
    </row>
    <row r="681" spans="1:2" ht="10.5" customHeight="1">
      <c r="A681" s="3" t="s">
        <v>1893</v>
      </c>
      <c r="B681" s="3" t="s">
        <v>2773</v>
      </c>
    </row>
    <row r="682" spans="1:2" ht="10.5" customHeight="1">
      <c r="A682" s="3" t="s">
        <v>1894</v>
      </c>
      <c r="B682" s="3" t="s">
        <v>834</v>
      </c>
    </row>
    <row r="683" spans="1:2" ht="10.5" customHeight="1">
      <c r="A683" s="3" t="s">
        <v>1895</v>
      </c>
      <c r="B683" s="3" t="s">
        <v>835</v>
      </c>
    </row>
    <row r="684" spans="1:2" ht="10.5" customHeight="1">
      <c r="A684" s="3" t="s">
        <v>1896</v>
      </c>
      <c r="B684" s="3" t="s">
        <v>2528</v>
      </c>
    </row>
    <row r="685" spans="1:2" ht="10.5" customHeight="1">
      <c r="A685" s="3" t="s">
        <v>1897</v>
      </c>
      <c r="B685" s="3" t="s">
        <v>1898</v>
      </c>
    </row>
    <row r="686" spans="1:2" ht="10.5" customHeight="1">
      <c r="A686" s="3" t="s">
        <v>1899</v>
      </c>
      <c r="B686" s="3" t="s">
        <v>836</v>
      </c>
    </row>
    <row r="687" spans="1:2" ht="10.5" customHeight="1">
      <c r="A687" s="3" t="s">
        <v>1900</v>
      </c>
      <c r="B687" s="3" t="s">
        <v>837</v>
      </c>
    </row>
    <row r="688" spans="1:2" ht="10.5" customHeight="1">
      <c r="A688" s="3" t="s">
        <v>1901</v>
      </c>
      <c r="B688" s="3" t="s">
        <v>838</v>
      </c>
    </row>
    <row r="689" spans="1:2" ht="10.5" customHeight="1">
      <c r="A689" s="3" t="s">
        <v>1902</v>
      </c>
      <c r="B689" s="3" t="s">
        <v>839</v>
      </c>
    </row>
    <row r="690" spans="1:2" ht="10.5" customHeight="1">
      <c r="A690" s="3" t="s">
        <v>1903</v>
      </c>
      <c r="B690" s="3" t="s">
        <v>840</v>
      </c>
    </row>
    <row r="691" spans="1:2" ht="10.5" customHeight="1">
      <c r="A691" s="3" t="s">
        <v>1904</v>
      </c>
      <c r="B691" s="3" t="s">
        <v>841</v>
      </c>
    </row>
    <row r="692" spans="1:2" ht="10.5" customHeight="1">
      <c r="A692" s="3" t="s">
        <v>1905</v>
      </c>
      <c r="B692" s="3" t="s">
        <v>842</v>
      </c>
    </row>
    <row r="693" spans="1:2" ht="10.5" customHeight="1">
      <c r="A693" s="3" t="s">
        <v>1906</v>
      </c>
      <c r="B693" s="3" t="s">
        <v>843</v>
      </c>
    </row>
    <row r="694" spans="1:2" ht="10.5" customHeight="1">
      <c r="A694" s="3" t="s">
        <v>1907</v>
      </c>
      <c r="B694" s="3" t="s">
        <v>844</v>
      </c>
    </row>
    <row r="695" spans="1:2" ht="10.5" customHeight="1">
      <c r="A695" s="3" t="s">
        <v>1908</v>
      </c>
      <c r="B695" s="3" t="s">
        <v>845</v>
      </c>
    </row>
    <row r="696" spans="1:2" ht="10.5" customHeight="1">
      <c r="A696" s="3" t="s">
        <v>1909</v>
      </c>
      <c r="B696" s="3" t="s">
        <v>846</v>
      </c>
    </row>
    <row r="697" spans="1:2" ht="10.5" customHeight="1">
      <c r="A697" s="3" t="s">
        <v>1910</v>
      </c>
      <c r="B697" s="3" t="s">
        <v>847</v>
      </c>
    </row>
    <row r="698" spans="1:2" ht="10.5" customHeight="1">
      <c r="A698" s="3" t="s">
        <v>1911</v>
      </c>
      <c r="B698" s="3" t="s">
        <v>848</v>
      </c>
    </row>
    <row r="699" spans="1:2" ht="10.5" customHeight="1">
      <c r="A699" s="3" t="s">
        <v>1912</v>
      </c>
      <c r="B699" s="3" t="s">
        <v>849</v>
      </c>
    </row>
    <row r="700" spans="1:2" ht="10.5" customHeight="1">
      <c r="A700" s="3" t="s">
        <v>1913</v>
      </c>
      <c r="B700" s="3" t="s">
        <v>850</v>
      </c>
    </row>
    <row r="701" spans="1:2" ht="10.5" customHeight="1">
      <c r="A701" s="3" t="s">
        <v>1914</v>
      </c>
      <c r="B701" s="3" t="s">
        <v>851</v>
      </c>
    </row>
    <row r="702" spans="1:2" ht="10.5" customHeight="1">
      <c r="A702" s="3" t="s">
        <v>1915</v>
      </c>
      <c r="B702" s="3" t="s">
        <v>2774</v>
      </c>
    </row>
    <row r="703" spans="1:2" ht="10.5" customHeight="1">
      <c r="A703" s="3" t="s">
        <v>1916</v>
      </c>
      <c r="B703" s="3" t="s">
        <v>852</v>
      </c>
    </row>
    <row r="704" spans="1:2" ht="10.5" customHeight="1">
      <c r="A704" s="3" t="s">
        <v>1917</v>
      </c>
      <c r="B704" s="3" t="s">
        <v>853</v>
      </c>
    </row>
    <row r="705" spans="1:2" ht="10.5" customHeight="1">
      <c r="A705" s="3" t="s">
        <v>1918</v>
      </c>
      <c r="B705" s="3" t="s">
        <v>854</v>
      </c>
    </row>
    <row r="706" spans="1:2" ht="10.5" customHeight="1">
      <c r="A706" s="3" t="s">
        <v>1919</v>
      </c>
      <c r="B706" s="3" t="s">
        <v>855</v>
      </c>
    </row>
    <row r="707" spans="1:2" ht="10.5" customHeight="1">
      <c r="A707" s="3" t="s">
        <v>1920</v>
      </c>
      <c r="B707" s="3" t="s">
        <v>1921</v>
      </c>
    </row>
    <row r="708" spans="1:2" ht="10.5" customHeight="1">
      <c r="A708" s="3" t="s">
        <v>1922</v>
      </c>
      <c r="B708" s="3" t="s">
        <v>856</v>
      </c>
    </row>
    <row r="709" spans="1:2" ht="10.5" customHeight="1">
      <c r="A709" s="3" t="s">
        <v>1923</v>
      </c>
      <c r="B709" s="3" t="s">
        <v>857</v>
      </c>
    </row>
    <row r="710" spans="1:2" ht="10.5" customHeight="1">
      <c r="A710" s="3" t="s">
        <v>1924</v>
      </c>
      <c r="B710" s="3" t="s">
        <v>858</v>
      </c>
    </row>
    <row r="711" spans="1:2" ht="10.5" customHeight="1">
      <c r="A711" s="3" t="s">
        <v>1925</v>
      </c>
      <c r="B711" s="3" t="s">
        <v>1926</v>
      </c>
    </row>
    <row r="712" spans="1:2" ht="10.5" customHeight="1">
      <c r="A712" s="3" t="s">
        <v>1927</v>
      </c>
      <c r="B712" s="3" t="s">
        <v>1928</v>
      </c>
    </row>
    <row r="713" spans="1:2" ht="10.5" customHeight="1">
      <c r="A713" s="3" t="s">
        <v>1929</v>
      </c>
      <c r="B713" s="3" t="s">
        <v>1930</v>
      </c>
    </row>
    <row r="714" spans="1:2" ht="10.5" customHeight="1">
      <c r="A714" s="3" t="s">
        <v>1931</v>
      </c>
      <c r="B714" s="3" t="s">
        <v>2440</v>
      </c>
    </row>
    <row r="715" spans="1:2" ht="10.5" customHeight="1">
      <c r="A715" s="3" t="s">
        <v>1932</v>
      </c>
      <c r="B715" s="3" t="s">
        <v>1933</v>
      </c>
    </row>
    <row r="716" spans="1:2" ht="10.5" customHeight="1">
      <c r="A716" s="3" t="s">
        <v>1934</v>
      </c>
      <c r="B716" s="3" t="s">
        <v>946</v>
      </c>
    </row>
    <row r="717" spans="1:2" ht="10.5" customHeight="1">
      <c r="A717" s="3" t="s">
        <v>1935</v>
      </c>
      <c r="B717" s="3" t="s">
        <v>1936</v>
      </c>
    </row>
    <row r="718" spans="1:2" ht="10.5" customHeight="1">
      <c r="A718" s="3" t="s">
        <v>1937</v>
      </c>
      <c r="B718" s="3" t="s">
        <v>1938</v>
      </c>
    </row>
    <row r="719" spans="1:2" ht="10.5" customHeight="1">
      <c r="A719" s="3" t="s">
        <v>2471</v>
      </c>
      <c r="B719" s="3" t="s">
        <v>2472</v>
      </c>
    </row>
    <row r="720" spans="1:2" ht="10.5" customHeight="1">
      <c r="A720" s="3" t="s">
        <v>2529</v>
      </c>
      <c r="B720" s="3" t="s">
        <v>2530</v>
      </c>
    </row>
    <row r="721" spans="1:2" ht="10.5" customHeight="1">
      <c r="A721" s="3" t="s">
        <v>2531</v>
      </c>
      <c r="B721" s="3" t="s">
        <v>2532</v>
      </c>
    </row>
    <row r="722" spans="1:2" ht="10.5" customHeight="1">
      <c r="A722" s="3" t="s">
        <v>2533</v>
      </c>
      <c r="B722" s="3" t="s">
        <v>2534</v>
      </c>
    </row>
    <row r="723" spans="1:2" ht="10.5" customHeight="1">
      <c r="A723" s="3" t="s">
        <v>2535</v>
      </c>
      <c r="B723" s="3" t="s">
        <v>2536</v>
      </c>
    </row>
    <row r="724" spans="1:2" ht="10.5" customHeight="1">
      <c r="A724" s="3" t="s">
        <v>1939</v>
      </c>
      <c r="B724" s="3" t="s">
        <v>859</v>
      </c>
    </row>
    <row r="725" spans="1:2" ht="10.5" customHeight="1">
      <c r="A725" s="3" t="s">
        <v>1940</v>
      </c>
      <c r="B725" s="3" t="s">
        <v>860</v>
      </c>
    </row>
    <row r="726" spans="1:2" ht="10.5" customHeight="1">
      <c r="A726" s="3" t="s">
        <v>1941</v>
      </c>
      <c r="B726" s="3" t="s">
        <v>861</v>
      </c>
    </row>
    <row r="727" spans="1:2" ht="10.5" customHeight="1">
      <c r="A727" s="3" t="s">
        <v>1942</v>
      </c>
      <c r="B727" s="3" t="s">
        <v>862</v>
      </c>
    </row>
    <row r="728" spans="1:2" ht="10.5" customHeight="1">
      <c r="A728" s="3" t="s">
        <v>1943</v>
      </c>
      <c r="B728" s="3" t="s">
        <v>863</v>
      </c>
    </row>
    <row r="729" spans="1:2" ht="10.5" customHeight="1">
      <c r="A729" s="3" t="s">
        <v>1944</v>
      </c>
      <c r="B729" s="3" t="s">
        <v>864</v>
      </c>
    </row>
    <row r="730" spans="1:2" ht="10.5" customHeight="1">
      <c r="A730" s="3" t="s">
        <v>1945</v>
      </c>
      <c r="B730" s="3" t="s">
        <v>865</v>
      </c>
    </row>
    <row r="731" spans="1:2" ht="10.5" customHeight="1">
      <c r="A731" s="3" t="s">
        <v>1946</v>
      </c>
      <c r="B731" s="3" t="s">
        <v>866</v>
      </c>
    </row>
    <row r="732" spans="1:2" ht="10.5" customHeight="1">
      <c r="A732" s="3" t="s">
        <v>1947</v>
      </c>
      <c r="B732" s="3" t="s">
        <v>2441</v>
      </c>
    </row>
    <row r="733" spans="1:2" ht="10.5" customHeight="1">
      <c r="A733" s="3" t="s">
        <v>1948</v>
      </c>
      <c r="B733" s="3" t="s">
        <v>867</v>
      </c>
    </row>
    <row r="734" spans="1:2" ht="10.5" customHeight="1">
      <c r="A734" s="3" t="s">
        <v>1949</v>
      </c>
      <c r="B734" s="3" t="s">
        <v>868</v>
      </c>
    </row>
    <row r="735" spans="1:2" ht="10.5" customHeight="1">
      <c r="A735" s="3" t="s">
        <v>1950</v>
      </c>
      <c r="B735" s="3" t="s">
        <v>869</v>
      </c>
    </row>
    <row r="736" spans="1:2" ht="10.5" customHeight="1">
      <c r="A736" s="3" t="s">
        <v>1951</v>
      </c>
      <c r="B736" s="3" t="s">
        <v>870</v>
      </c>
    </row>
    <row r="737" spans="1:2" ht="10.5" customHeight="1">
      <c r="A737" s="3" t="s">
        <v>1952</v>
      </c>
      <c r="B737" s="3" t="s">
        <v>871</v>
      </c>
    </row>
    <row r="738" spans="1:2" ht="10.5" customHeight="1">
      <c r="A738" s="3" t="s">
        <v>2775</v>
      </c>
      <c r="B738" s="3" t="s">
        <v>2776</v>
      </c>
    </row>
    <row r="739" spans="1:2" ht="10.5" customHeight="1">
      <c r="A739" s="3" t="s">
        <v>1953</v>
      </c>
      <c r="B739" s="3" t="s">
        <v>872</v>
      </c>
    </row>
    <row r="740" spans="1:2" ht="10.5" customHeight="1">
      <c r="A740" s="3" t="s">
        <v>1954</v>
      </c>
      <c r="B740" s="3" t="s">
        <v>873</v>
      </c>
    </row>
    <row r="741" spans="1:2" ht="10.5" customHeight="1">
      <c r="A741" s="3" t="s">
        <v>1955</v>
      </c>
      <c r="B741" s="3" t="s">
        <v>874</v>
      </c>
    </row>
    <row r="742" spans="1:2" ht="10.5" customHeight="1">
      <c r="A742" s="3" t="s">
        <v>1956</v>
      </c>
      <c r="B742" s="3" t="s">
        <v>875</v>
      </c>
    </row>
    <row r="743" spans="1:2" ht="10.5" customHeight="1">
      <c r="A743" s="3" t="s">
        <v>1957</v>
      </c>
      <c r="B743" s="3" t="s">
        <v>876</v>
      </c>
    </row>
    <row r="744" spans="1:2" ht="10.5" customHeight="1">
      <c r="A744" s="3" t="s">
        <v>1958</v>
      </c>
      <c r="B744" s="3" t="s">
        <v>877</v>
      </c>
    </row>
    <row r="745" spans="1:2" ht="10.5" customHeight="1">
      <c r="A745" s="3" t="s">
        <v>1959</v>
      </c>
      <c r="B745" s="3" t="s">
        <v>878</v>
      </c>
    </row>
    <row r="746" spans="1:2" ht="10.5" customHeight="1">
      <c r="A746" s="3" t="s">
        <v>1960</v>
      </c>
      <c r="B746" s="3" t="s">
        <v>879</v>
      </c>
    </row>
    <row r="747" spans="1:2" ht="10.5" customHeight="1">
      <c r="A747" s="3" t="s">
        <v>1961</v>
      </c>
      <c r="B747" s="3" t="s">
        <v>880</v>
      </c>
    </row>
    <row r="748" spans="1:2" ht="10.5" customHeight="1">
      <c r="A748" s="3" t="s">
        <v>1962</v>
      </c>
      <c r="B748" s="3" t="s">
        <v>881</v>
      </c>
    </row>
    <row r="749" spans="1:2" ht="10.5" customHeight="1">
      <c r="A749" s="3" t="s">
        <v>1963</v>
      </c>
      <c r="B749" s="3" t="s">
        <v>883</v>
      </c>
    </row>
    <row r="750" spans="1:2" ht="10.5" customHeight="1">
      <c r="A750" s="3" t="s">
        <v>1964</v>
      </c>
      <c r="B750" s="3" t="s">
        <v>1965</v>
      </c>
    </row>
    <row r="751" spans="1:2" ht="10.5" customHeight="1">
      <c r="A751" s="3" t="s">
        <v>1966</v>
      </c>
      <c r="B751" s="3" t="s">
        <v>884</v>
      </c>
    </row>
    <row r="752" spans="1:2" ht="10.5" customHeight="1">
      <c r="A752" s="3" t="s">
        <v>1967</v>
      </c>
      <c r="B752" s="3" t="s">
        <v>885</v>
      </c>
    </row>
    <row r="753" spans="1:2" ht="10.5" customHeight="1">
      <c r="A753" s="3" t="s">
        <v>1968</v>
      </c>
      <c r="B753" s="3" t="s">
        <v>886</v>
      </c>
    </row>
    <row r="754" spans="1:2" ht="10.5" customHeight="1">
      <c r="A754" s="3" t="s">
        <v>1969</v>
      </c>
      <c r="B754" s="3" t="s">
        <v>887</v>
      </c>
    </row>
    <row r="755" spans="1:2" ht="10.5" customHeight="1">
      <c r="A755" s="3" t="s">
        <v>1970</v>
      </c>
      <c r="B755" s="3" t="s">
        <v>888</v>
      </c>
    </row>
    <row r="756" spans="1:2" ht="10.5" customHeight="1">
      <c r="A756" s="3" t="s">
        <v>1971</v>
      </c>
      <c r="B756" s="3" t="s">
        <v>889</v>
      </c>
    </row>
    <row r="757" spans="1:2" ht="10.5" customHeight="1">
      <c r="A757" s="3" t="s">
        <v>1972</v>
      </c>
      <c r="B757" s="3" t="s">
        <v>890</v>
      </c>
    </row>
    <row r="758" spans="1:2" ht="10.5" customHeight="1">
      <c r="A758" s="3" t="s">
        <v>1973</v>
      </c>
      <c r="B758" s="3" t="s">
        <v>1974</v>
      </c>
    </row>
    <row r="759" spans="1:2" ht="10.5" customHeight="1">
      <c r="A759" s="3" t="s">
        <v>2537</v>
      </c>
      <c r="B759" s="3" t="s">
        <v>2538</v>
      </c>
    </row>
    <row r="760" spans="1:2" ht="10.5" customHeight="1">
      <c r="A760" s="3" t="s">
        <v>1975</v>
      </c>
      <c r="B760" s="3" t="s">
        <v>891</v>
      </c>
    </row>
    <row r="761" spans="1:2" ht="10.5" customHeight="1">
      <c r="A761" s="3" t="s">
        <v>1976</v>
      </c>
      <c r="B761" s="3" t="s">
        <v>892</v>
      </c>
    </row>
    <row r="762" spans="1:2" ht="10.5" customHeight="1">
      <c r="A762" s="3" t="s">
        <v>1977</v>
      </c>
      <c r="B762" s="3" t="s">
        <v>893</v>
      </c>
    </row>
    <row r="763" spans="1:2" ht="10.5" customHeight="1">
      <c r="A763" s="3" t="s">
        <v>1978</v>
      </c>
      <c r="B763" s="3" t="s">
        <v>894</v>
      </c>
    </row>
    <row r="764" spans="1:2" ht="10.5" customHeight="1">
      <c r="A764" s="3" t="s">
        <v>1979</v>
      </c>
      <c r="B764" s="3" t="s">
        <v>895</v>
      </c>
    </row>
    <row r="765" spans="1:2" ht="10.5" customHeight="1">
      <c r="A765" s="3" t="s">
        <v>1980</v>
      </c>
      <c r="B765" s="3" t="s">
        <v>896</v>
      </c>
    </row>
    <row r="766" spans="1:2" ht="10.5" customHeight="1">
      <c r="A766" s="3" t="s">
        <v>1981</v>
      </c>
      <c r="B766" s="3" t="s">
        <v>897</v>
      </c>
    </row>
    <row r="767" spans="1:2" ht="10.5" customHeight="1">
      <c r="A767" s="3" t="s">
        <v>2539</v>
      </c>
      <c r="B767" s="3" t="s">
        <v>2540</v>
      </c>
    </row>
    <row r="768" spans="1:2" ht="10.5" customHeight="1">
      <c r="A768" s="3" t="s">
        <v>2473</v>
      </c>
      <c r="B768" s="3" t="s">
        <v>2474</v>
      </c>
    </row>
    <row r="769" spans="1:2" ht="10.5" customHeight="1">
      <c r="A769" s="3" t="s">
        <v>2777</v>
      </c>
      <c r="B769" s="3" t="s">
        <v>2778</v>
      </c>
    </row>
    <row r="770" spans="1:2" ht="10.5" customHeight="1">
      <c r="A770" s="3" t="s">
        <v>1982</v>
      </c>
      <c r="B770" s="3" t="s">
        <v>898</v>
      </c>
    </row>
    <row r="771" spans="1:2" ht="10.5" customHeight="1">
      <c r="A771" s="3" t="s">
        <v>1983</v>
      </c>
      <c r="B771" s="3" t="s">
        <v>899</v>
      </c>
    </row>
    <row r="772" spans="1:2" ht="10.5" customHeight="1">
      <c r="A772" s="3" t="s">
        <v>1984</v>
      </c>
      <c r="B772" s="3" t="s">
        <v>900</v>
      </c>
    </row>
    <row r="773" spans="1:2" ht="10.5" customHeight="1">
      <c r="A773" s="3" t="s">
        <v>1985</v>
      </c>
      <c r="B773" s="3" t="s">
        <v>901</v>
      </c>
    </row>
    <row r="774" spans="1:2" ht="10.5" customHeight="1">
      <c r="A774" s="3" t="s">
        <v>1986</v>
      </c>
      <c r="B774" s="3" t="s">
        <v>902</v>
      </c>
    </row>
    <row r="775" spans="1:2" ht="10.5" customHeight="1">
      <c r="A775" s="3" t="s">
        <v>1987</v>
      </c>
      <c r="B775" s="3" t="s">
        <v>903</v>
      </c>
    </row>
    <row r="776" spans="1:2" ht="10.5" customHeight="1">
      <c r="A776" s="3" t="s">
        <v>1988</v>
      </c>
      <c r="B776" s="3" t="s">
        <v>904</v>
      </c>
    </row>
    <row r="777" spans="1:2" ht="10.5" customHeight="1">
      <c r="A777" s="3" t="s">
        <v>1989</v>
      </c>
      <c r="B777" s="3" t="s">
        <v>905</v>
      </c>
    </row>
    <row r="778" spans="1:2" ht="10.5" customHeight="1">
      <c r="A778" s="3" t="s">
        <v>1990</v>
      </c>
      <c r="B778" s="3" t="s">
        <v>906</v>
      </c>
    </row>
    <row r="779" spans="1:2" ht="10.5" customHeight="1">
      <c r="A779" s="3" t="s">
        <v>1991</v>
      </c>
      <c r="B779" s="3" t="s">
        <v>907</v>
      </c>
    </row>
    <row r="780" spans="1:2" ht="10.5" customHeight="1">
      <c r="A780" s="3" t="s">
        <v>1992</v>
      </c>
      <c r="B780" s="3" t="s">
        <v>908</v>
      </c>
    </row>
    <row r="781" spans="1:2" ht="10.5" customHeight="1">
      <c r="A781" s="62" t="s">
        <v>1993</v>
      </c>
      <c r="B781" s="62" t="s">
        <v>909</v>
      </c>
    </row>
    <row r="782" spans="1:2" ht="10.5" customHeight="1">
      <c r="A782" s="62" t="s">
        <v>1994</v>
      </c>
      <c r="B782" s="62" t="s">
        <v>910</v>
      </c>
    </row>
    <row r="783" spans="1:2" ht="10.5" customHeight="1">
      <c r="A783" s="62" t="s">
        <v>1995</v>
      </c>
      <c r="B783" s="62" t="s">
        <v>911</v>
      </c>
    </row>
    <row r="784" spans="1:2" ht="10.5" customHeight="1">
      <c r="A784" s="62" t="s">
        <v>1996</v>
      </c>
      <c r="B784" s="62" t="s">
        <v>912</v>
      </c>
    </row>
    <row r="785" spans="1:2" ht="10.5" customHeight="1">
      <c r="A785" s="62" t="s">
        <v>1997</v>
      </c>
      <c r="B785" s="62" t="s">
        <v>913</v>
      </c>
    </row>
    <row r="786" spans="1:2" ht="10.5" customHeight="1">
      <c r="A786" s="62" t="s">
        <v>1998</v>
      </c>
      <c r="B786" s="62" t="s">
        <v>914</v>
      </c>
    </row>
    <row r="787" spans="1:2" ht="10.5" customHeight="1">
      <c r="A787" s="62" t="s">
        <v>1999</v>
      </c>
      <c r="B787" s="62" t="s">
        <v>915</v>
      </c>
    </row>
    <row r="788" spans="1:2" ht="10.5" customHeight="1">
      <c r="A788" s="62" t="s">
        <v>2000</v>
      </c>
      <c r="B788" s="62" t="s">
        <v>2001</v>
      </c>
    </row>
    <row r="789" spans="1:2" ht="10.5" customHeight="1">
      <c r="A789" s="62" t="s">
        <v>2002</v>
      </c>
      <c r="B789" s="62" t="s">
        <v>916</v>
      </c>
    </row>
    <row r="790" spans="1:2">
      <c r="A790" s="62" t="s">
        <v>2003</v>
      </c>
      <c r="B790" s="62" t="s">
        <v>2442</v>
      </c>
    </row>
    <row r="791" spans="1:2">
      <c r="A791" s="62" t="s">
        <v>2004</v>
      </c>
      <c r="B791" s="62" t="s">
        <v>917</v>
      </c>
    </row>
    <row r="792" spans="1:2">
      <c r="A792" s="62" t="s">
        <v>2005</v>
      </c>
      <c r="B792" s="62" t="s">
        <v>918</v>
      </c>
    </row>
    <row r="793" spans="1:2">
      <c r="A793" s="62" t="s">
        <v>2006</v>
      </c>
      <c r="B793" s="62" t="s">
        <v>919</v>
      </c>
    </row>
    <row r="794" spans="1:2">
      <c r="A794" s="62" t="s">
        <v>2007</v>
      </c>
      <c r="B794" s="62" t="s">
        <v>920</v>
      </c>
    </row>
    <row r="795" spans="1:2">
      <c r="A795" s="62" t="s">
        <v>2008</v>
      </c>
      <c r="B795" s="62" t="s">
        <v>921</v>
      </c>
    </row>
    <row r="796" spans="1:2">
      <c r="A796" s="62" t="s">
        <v>2009</v>
      </c>
      <c r="B796" s="62" t="s">
        <v>922</v>
      </c>
    </row>
    <row r="797" spans="1:2">
      <c r="A797" s="62" t="s">
        <v>2010</v>
      </c>
      <c r="B797" s="62" t="s">
        <v>923</v>
      </c>
    </row>
    <row r="798" spans="1:2">
      <c r="A798" s="62" t="s">
        <v>2011</v>
      </c>
      <c r="B798" s="62" t="s">
        <v>924</v>
      </c>
    </row>
    <row r="799" spans="1:2">
      <c r="A799" s="62" t="s">
        <v>2012</v>
      </c>
      <c r="B799" s="62" t="s">
        <v>925</v>
      </c>
    </row>
    <row r="800" spans="1:2">
      <c r="A800" s="62" t="s">
        <v>2013</v>
      </c>
      <c r="B800" s="62" t="s">
        <v>926</v>
      </c>
    </row>
    <row r="801" spans="1:7">
      <c r="A801" s="62" t="s">
        <v>2014</v>
      </c>
      <c r="B801" s="62" t="s">
        <v>927</v>
      </c>
    </row>
    <row r="802" spans="1:7">
      <c r="A802" s="62" t="s">
        <v>2015</v>
      </c>
      <c r="B802" s="62" t="s">
        <v>928</v>
      </c>
    </row>
    <row r="803" spans="1:7">
      <c r="A803" s="62" t="s">
        <v>2016</v>
      </c>
      <c r="B803" s="62" t="s">
        <v>929</v>
      </c>
    </row>
    <row r="804" spans="1:7">
      <c r="A804" s="62" t="s">
        <v>2017</v>
      </c>
      <c r="B804" s="62" t="s">
        <v>930</v>
      </c>
    </row>
    <row r="805" spans="1:7">
      <c r="A805" s="62" t="s">
        <v>2018</v>
      </c>
      <c r="B805" s="62" t="s">
        <v>2779</v>
      </c>
    </row>
    <row r="806" spans="1:7">
      <c r="A806" s="62" t="s">
        <v>2019</v>
      </c>
      <c r="B806" s="62" t="s">
        <v>931</v>
      </c>
    </row>
    <row r="807" spans="1:7">
      <c r="A807" s="62" t="s">
        <v>2020</v>
      </c>
      <c r="B807" s="62" t="s">
        <v>932</v>
      </c>
    </row>
    <row r="808" spans="1:7">
      <c r="A808" s="62" t="s">
        <v>2021</v>
      </c>
      <c r="B808" s="62" t="s">
        <v>933</v>
      </c>
    </row>
    <row r="809" spans="1:7">
      <c r="A809" s="62" t="s">
        <v>2022</v>
      </c>
      <c r="B809" s="62" t="s">
        <v>2780</v>
      </c>
    </row>
    <row r="810" spans="1:7">
      <c r="A810" s="62" t="s">
        <v>2023</v>
      </c>
      <c r="B810" s="62" t="s">
        <v>934</v>
      </c>
    </row>
    <row r="811" spans="1:7">
      <c r="A811" s="62" t="s">
        <v>2024</v>
      </c>
      <c r="B811" s="62" t="s">
        <v>935</v>
      </c>
    </row>
    <row r="812" spans="1:7">
      <c r="A812" s="62" t="s">
        <v>2025</v>
      </c>
      <c r="B812" s="62" t="s">
        <v>936</v>
      </c>
    </row>
    <row r="813" spans="1:7">
      <c r="A813" s="62" t="s">
        <v>2026</v>
      </c>
      <c r="B813" s="62" t="s">
        <v>937</v>
      </c>
    </row>
    <row r="814" spans="1:7">
      <c r="A814" s="62" t="s">
        <v>2027</v>
      </c>
      <c r="B814" s="62" t="s">
        <v>938</v>
      </c>
      <c r="G814" s="132"/>
    </row>
    <row r="815" spans="1:7">
      <c r="A815" s="62" t="s">
        <v>2028</v>
      </c>
      <c r="B815" s="62" t="s">
        <v>939</v>
      </c>
    </row>
    <row r="816" spans="1:7">
      <c r="A816" s="62" t="s">
        <v>2029</v>
      </c>
      <c r="B816" s="62" t="s">
        <v>2443</v>
      </c>
    </row>
    <row r="817" spans="1:2">
      <c r="A817" s="62" t="s">
        <v>2030</v>
      </c>
      <c r="B817" s="62" t="s">
        <v>940</v>
      </c>
    </row>
    <row r="818" spans="1:2">
      <c r="A818" s="62" t="s">
        <v>2031</v>
      </c>
      <c r="B818" s="62" t="s">
        <v>941</v>
      </c>
    </row>
    <row r="819" spans="1:2">
      <c r="A819" s="62" t="s">
        <v>2032</v>
      </c>
      <c r="B819" s="62" t="s">
        <v>942</v>
      </c>
    </row>
    <row r="820" spans="1:2">
      <c r="A820" s="62" t="s">
        <v>2033</v>
      </c>
      <c r="B820" s="62" t="s">
        <v>943</v>
      </c>
    </row>
    <row r="821" spans="1:2">
      <c r="A821" s="62" t="s">
        <v>2034</v>
      </c>
      <c r="B821" s="62" t="s">
        <v>2035</v>
      </c>
    </row>
    <row r="822" spans="1:2">
      <c r="A822" s="62" t="s">
        <v>2781</v>
      </c>
      <c r="B822" s="62" t="s">
        <v>2782</v>
      </c>
    </row>
    <row r="823" spans="1:2">
      <c r="A823" s="62" t="s">
        <v>2036</v>
      </c>
      <c r="B823" s="62" t="s">
        <v>2037</v>
      </c>
    </row>
    <row r="824" spans="1:2">
      <c r="A824" s="62" t="s">
        <v>2038</v>
      </c>
      <c r="B824" s="62" t="s">
        <v>2039</v>
      </c>
    </row>
    <row r="825" spans="1:2">
      <c r="A825" s="62" t="s">
        <v>2475</v>
      </c>
      <c r="B825" s="62" t="s">
        <v>2476</v>
      </c>
    </row>
    <row r="826" spans="1:2">
      <c r="A826" s="62" t="s">
        <v>2541</v>
      </c>
      <c r="B826" s="62" t="s">
        <v>2542</v>
      </c>
    </row>
    <row r="827" spans="1:2">
      <c r="A827" s="62"/>
      <c r="B827" s="62"/>
    </row>
    <row r="828" spans="1:2">
      <c r="A828" s="62"/>
      <c r="B828" s="62"/>
    </row>
    <row r="829" spans="1:2">
      <c r="A829" s="62"/>
      <c r="B829" s="62"/>
    </row>
    <row r="830" spans="1:2">
      <c r="A830" s="62"/>
      <c r="B830" s="62"/>
    </row>
    <row r="831" spans="1:2">
      <c r="A831" s="62"/>
      <c r="B831" s="62"/>
    </row>
    <row r="832" spans="1:2">
      <c r="A832" s="62"/>
      <c r="B832" s="62"/>
    </row>
    <row r="833" spans="1:2">
      <c r="A833" s="62"/>
      <c r="B833" s="62"/>
    </row>
    <row r="834" spans="1:2">
      <c r="A834" s="62"/>
      <c r="B834" s="62"/>
    </row>
    <row r="835" spans="1:2">
      <c r="A835" s="62"/>
      <c r="B835" s="62"/>
    </row>
  </sheetData>
  <autoFilter ref="A1:AB812" xr:uid="{00000000-0009-0000-0000-000005000000}"/>
  <phoneticPr fontId="1"/>
  <dataValidations count="2">
    <dataValidation type="list" allowBlank="1" showInputMessage="1" showErrorMessage="1" sqref="F4" xr:uid="{00000000-0002-0000-0500-000000000000}">
      <formula1>区分Ⅱ</formula1>
    </dataValidation>
    <dataValidation type="list" allowBlank="1" showInputMessage="1" showErrorMessage="1" sqref="F31" xr:uid="{00000000-0002-0000-0500-000001000000}">
      <formula1>成績</formula1>
    </dataValidation>
  </dataValidations>
  <pageMargins left="0.7" right="0.7" top="0.75" bottom="0.75" header="0.3" footer="0.3"/>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01</vt:lpstr>
      <vt:lpstr>推薦者一覧</vt:lpstr>
      <vt:lpstr>推薦調書作成例</vt:lpstr>
      <vt:lpstr>推薦調書作成要領</vt:lpstr>
      <vt:lpstr>対象区分</vt:lpstr>
      <vt:lpstr>データ（学校番号・国番号等）</vt:lpstr>
      <vt:lpstr>'01'!Print_Area</vt:lpstr>
      <vt:lpstr>推薦者一覧!Print_Area</vt:lpstr>
      <vt:lpstr>推薦調書作成要領!Print_Area</vt:lpstr>
      <vt:lpstr>推薦調書作成例!Print_Area</vt:lpstr>
      <vt:lpstr>対象区分!Print_Area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（別紙様式1）推薦調書</dc:title>
  <dc:creator>文部科学省</dc:creator>
  <cp:lastModifiedBy>池野健</cp:lastModifiedBy>
  <cp:lastPrinted>2023-11-02T02:08:37Z</cp:lastPrinted>
  <dcterms:created xsi:type="dcterms:W3CDTF">2011-06-14T05:32:50Z</dcterms:created>
  <dcterms:modified xsi:type="dcterms:W3CDTF">2025-12-03T05:00:57Z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2022-10-07T06:07:17Z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236089f2-9f38-4b2a-b6f3-fbc12524805f</vt:lpwstr>
  </property>
  <property fmtid="{D5CDD505-2E9C-101B-9397-08002B2CF9AE}" pid="8" name="MSIP_Label_d899a617-f30e-4fb8-b81c-fb6d0b94ac5b_ContentBits">
    <vt:lpwstr>0</vt:lpwstr>
  </property>
</Properties>
</file>