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u-ura01\Desktop\HP公募情報\"/>
    </mc:Choice>
  </mc:AlternateContent>
  <bookViews>
    <workbookView xWindow="0" yWindow="0" windowWidth="14370" windowHeight="9645" tabRatio="802" activeTab="3"/>
  </bookViews>
  <sheets>
    <sheet name="学会等開催費・招聘（派遣）" sheetId="8" r:id="rId1"/>
    <sheet name="出版助成" sheetId="11" r:id="rId2"/>
    <sheet name="奨学金・受賞候補推薦・人材公募情報" sheetId="6" r:id="rId3"/>
    <sheet name="その他（シンポジウム案内・技術支援等）" sheetId="10" r:id="rId4"/>
    <sheet name="Sheet1" sheetId="9" r:id="rId5"/>
  </sheets>
  <definedNames>
    <definedName name="e_Rad" localSheetId="3">#REF!</definedName>
    <definedName name="e_Rad" localSheetId="1">#REF!</definedName>
    <definedName name="e_Rad">#REF!</definedName>
    <definedName name="_xlnm.Print_Titles" localSheetId="2">奨学金・受賞候補推薦・人材公募情報!$1:$3</definedName>
  </definedNames>
  <calcPr calcId="152511"/>
</workbook>
</file>

<file path=xl/calcChain.xml><?xml version="1.0" encoding="utf-8"?>
<calcChain xmlns="http://schemas.openxmlformats.org/spreadsheetml/2006/main">
  <c r="I18" i="6" l="1"/>
  <c r="I19" i="6"/>
  <c r="I20" i="6"/>
  <c r="I21" i="6"/>
  <c r="M2" i="11"/>
  <c r="I22" i="6"/>
  <c r="I23" i="6"/>
  <c r="I24" i="6"/>
  <c r="I25" i="6"/>
  <c r="I17" i="8"/>
  <c r="I18" i="8"/>
  <c r="I26" i="6"/>
  <c r="I6" i="8"/>
  <c r="I19" i="8"/>
  <c r="I27" i="6"/>
  <c r="I28" i="6"/>
  <c r="I20" i="8"/>
  <c r="I29" i="6"/>
  <c r="I30" i="6"/>
  <c r="K2" i="10"/>
  <c r="M2" i="8"/>
  <c r="M2" i="6"/>
  <c r="M7" i="11"/>
</calcChain>
</file>

<file path=xl/sharedStrings.xml><?xml version="1.0" encoding="utf-8"?>
<sst xmlns="http://schemas.openxmlformats.org/spreadsheetml/2006/main" count="745" uniqueCount="588">
  <si>
    <t>受付開始</t>
    <rPh sb="0" eb="2">
      <t>ウケツケ</t>
    </rPh>
    <rPh sb="2" eb="4">
      <t>カイシ</t>
    </rPh>
    <phoneticPr fontId="1"/>
  </si>
  <si>
    <t>受付終了</t>
    <rPh sb="0" eb="2">
      <t>ウケツケ</t>
    </rPh>
    <rPh sb="2" eb="4">
      <t>シュウリョウ</t>
    </rPh>
    <phoneticPr fontId="1"/>
  </si>
  <si>
    <t>区分</t>
    <rPh sb="0" eb="2">
      <t>クブン</t>
    </rPh>
    <phoneticPr fontId="1"/>
  </si>
  <si>
    <t>趣旨</t>
    <rPh sb="0" eb="2">
      <t>シュシ</t>
    </rPh>
    <phoneticPr fontId="1"/>
  </si>
  <si>
    <t>特記事項</t>
    <rPh sb="0" eb="2">
      <t>トッキ</t>
    </rPh>
    <rPh sb="2" eb="4">
      <t>ジコウ</t>
    </rPh>
    <phoneticPr fontId="1"/>
  </si>
  <si>
    <t>助成事業名称</t>
    <rPh sb="0" eb="2">
      <t>ジョセイ</t>
    </rPh>
    <rPh sb="2" eb="4">
      <t>ジギョウ</t>
    </rPh>
    <rPh sb="4" eb="6">
      <t>メイショウ</t>
    </rPh>
    <phoneticPr fontId="1"/>
  </si>
  <si>
    <t>助成団体名称</t>
    <rPh sb="0" eb="2">
      <t>ジョセイ</t>
    </rPh>
    <rPh sb="2" eb="4">
      <t>ダンタイ</t>
    </rPh>
    <rPh sb="4" eb="6">
      <t>メイショウ</t>
    </rPh>
    <phoneticPr fontId="1"/>
  </si>
  <si>
    <t>対象者</t>
    <rPh sb="0" eb="3">
      <t>タイショウシャ</t>
    </rPh>
    <phoneticPr fontId="1"/>
  </si>
  <si>
    <t>キーワード</t>
    <phoneticPr fontId="1"/>
  </si>
  <si>
    <t>事業ホームページ</t>
    <rPh sb="0" eb="2">
      <t>ジギョウ</t>
    </rPh>
    <phoneticPr fontId="1"/>
  </si>
  <si>
    <t>提出方法</t>
    <rPh sb="0" eb="2">
      <t>テイシュツ</t>
    </rPh>
    <rPh sb="2" eb="4">
      <t>ホウホウ</t>
    </rPh>
    <phoneticPr fontId="1"/>
  </si>
  <si>
    <t>キーワード</t>
    <phoneticPr fontId="1"/>
  </si>
  <si>
    <t>表彰内容等</t>
    <rPh sb="0" eb="2">
      <t>ヒョウショウ</t>
    </rPh>
    <rPh sb="2" eb="4">
      <t>ナイヨウ</t>
    </rPh>
    <rPh sb="4" eb="5">
      <t>トウ</t>
    </rPh>
    <phoneticPr fontId="1"/>
  </si>
  <si>
    <t>奨学金・受賞候補・人材公募等推薦一覧</t>
    <rPh sb="0" eb="3">
      <t>ショウガクキン</t>
    </rPh>
    <rPh sb="4" eb="6">
      <t>ジュショウ</t>
    </rPh>
    <rPh sb="6" eb="8">
      <t>コウホ</t>
    </rPh>
    <rPh sb="9" eb="11">
      <t>ジンザイ</t>
    </rPh>
    <rPh sb="11" eb="13">
      <t>コウボ</t>
    </rPh>
    <rPh sb="13" eb="14">
      <t>ナド</t>
    </rPh>
    <rPh sb="14" eb="16">
      <t>スイセン</t>
    </rPh>
    <rPh sb="16" eb="18">
      <t>イチラン</t>
    </rPh>
    <phoneticPr fontId="1"/>
  </si>
  <si>
    <t>郵送</t>
    <rPh sb="0" eb="2">
      <t>ユウソウ</t>
    </rPh>
    <phoneticPr fontId="1"/>
  </si>
  <si>
    <t>事業名称</t>
    <rPh sb="0" eb="2">
      <t>ジギョウ</t>
    </rPh>
    <rPh sb="2" eb="4">
      <t>メイショウ</t>
    </rPh>
    <phoneticPr fontId="1"/>
  </si>
  <si>
    <t>団体名</t>
    <rPh sb="0" eb="3">
      <t>ダンタイメイ</t>
    </rPh>
    <phoneticPr fontId="1"/>
  </si>
  <si>
    <t>開催日</t>
    <rPh sb="0" eb="3">
      <t>カイサイビ</t>
    </rPh>
    <phoneticPr fontId="1"/>
  </si>
  <si>
    <t>郵送</t>
    <rPh sb="0" eb="2">
      <t>ユウソウ</t>
    </rPh>
    <phoneticPr fontId="1"/>
  </si>
  <si>
    <t>内容等</t>
    <rPh sb="0" eb="2">
      <t>ナイヨウ</t>
    </rPh>
    <rPh sb="2" eb="3">
      <t>トウ</t>
    </rPh>
    <phoneticPr fontId="1"/>
  </si>
  <si>
    <t>対象</t>
    <rPh sb="0" eb="2">
      <t>タイショウ</t>
    </rPh>
    <phoneticPr fontId="1"/>
  </si>
  <si>
    <t>申込方法</t>
    <rPh sb="0" eb="2">
      <t>モウシコミ</t>
    </rPh>
    <rPh sb="2" eb="4">
      <t>ホウホウ</t>
    </rPh>
    <phoneticPr fontId="1"/>
  </si>
  <si>
    <t>web</t>
    <phoneticPr fontId="1"/>
  </si>
  <si>
    <t>事業ＨＰを参照</t>
    <rPh sb="0" eb="2">
      <t>ジギョウ</t>
    </rPh>
    <rPh sb="5" eb="7">
      <t>サンショウ</t>
    </rPh>
    <phoneticPr fontId="1"/>
  </si>
  <si>
    <t>詳細は事業ＨＰを参照</t>
    <rPh sb="0" eb="2">
      <t>ショウサイ</t>
    </rPh>
    <rPh sb="3" eb="5">
      <t>ジギョウ</t>
    </rPh>
    <rPh sb="8" eb="10">
      <t>サンショウ</t>
    </rPh>
    <phoneticPr fontId="1"/>
  </si>
  <si>
    <t>公益財団法人立石科学技術振興財団</t>
    <rPh sb="0" eb="2">
      <t>コウエキ</t>
    </rPh>
    <rPh sb="2" eb="4">
      <t>ザイダン</t>
    </rPh>
    <rPh sb="4" eb="6">
      <t>ホウジン</t>
    </rPh>
    <phoneticPr fontId="1"/>
  </si>
  <si>
    <t>エレクトロニクス、情報工学</t>
    <rPh sb="9" eb="11">
      <t>ジョウホウ</t>
    </rPh>
    <rPh sb="11" eb="13">
      <t>コウガク</t>
    </rPh>
    <phoneticPr fontId="1"/>
  </si>
  <si>
    <t>詳細は事業ＨＰを参照</t>
  </si>
  <si>
    <t>郵送又はeメール</t>
    <rPh sb="0" eb="2">
      <t>ユウソウ</t>
    </rPh>
    <rPh sb="2" eb="3">
      <t>マタ</t>
    </rPh>
    <phoneticPr fontId="1"/>
  </si>
  <si>
    <t>事業HP参照</t>
    <rPh sb="0" eb="2">
      <t>ジギョウ</t>
    </rPh>
    <rPh sb="4" eb="6">
      <t>サンショウ</t>
    </rPh>
    <phoneticPr fontId="1"/>
  </si>
  <si>
    <t>国際的視野に富む研究者の育成を主たる目的に開催される国際学術会議であり、テーマに該当する分野の世界各国から招いた第一線の研究者による講演と、公募の中から選考された６０名のポスター発表にて構成される。</t>
    <rPh sb="0" eb="3">
      <t>コクサイテキ</t>
    </rPh>
    <rPh sb="3" eb="5">
      <t>シヤ</t>
    </rPh>
    <rPh sb="6" eb="7">
      <t>ト</t>
    </rPh>
    <rPh sb="8" eb="11">
      <t>ケンキュウシャ</t>
    </rPh>
    <rPh sb="12" eb="14">
      <t>イクセイ</t>
    </rPh>
    <rPh sb="15" eb="16">
      <t>シュ</t>
    </rPh>
    <rPh sb="18" eb="20">
      <t>モクテキ</t>
    </rPh>
    <rPh sb="21" eb="23">
      <t>カイサイ</t>
    </rPh>
    <rPh sb="26" eb="28">
      <t>コクサイ</t>
    </rPh>
    <rPh sb="28" eb="30">
      <t>ガクジュツ</t>
    </rPh>
    <rPh sb="30" eb="32">
      <t>カイギ</t>
    </rPh>
    <rPh sb="40" eb="42">
      <t>ガイトウ</t>
    </rPh>
    <rPh sb="44" eb="46">
      <t>ブンヤ</t>
    </rPh>
    <rPh sb="47" eb="49">
      <t>セカイ</t>
    </rPh>
    <rPh sb="49" eb="51">
      <t>カッコク</t>
    </rPh>
    <rPh sb="53" eb="54">
      <t>マネ</t>
    </rPh>
    <rPh sb="56" eb="59">
      <t>ダイイッセン</t>
    </rPh>
    <rPh sb="60" eb="63">
      <t>ケンキュウシャ</t>
    </rPh>
    <rPh sb="66" eb="68">
      <t>コウエン</t>
    </rPh>
    <rPh sb="70" eb="72">
      <t>コウボ</t>
    </rPh>
    <rPh sb="73" eb="74">
      <t>ナカ</t>
    </rPh>
    <rPh sb="76" eb="78">
      <t>センコウ</t>
    </rPh>
    <rPh sb="83" eb="84">
      <t>メイ</t>
    </rPh>
    <rPh sb="89" eb="91">
      <t>ハッピョウ</t>
    </rPh>
    <rPh sb="93" eb="95">
      <t>コウセイ</t>
    </rPh>
    <phoneticPr fontId="1"/>
  </si>
  <si>
    <t>内藤記念科学振興財団</t>
    <rPh sb="0" eb="2">
      <t>ナイトウ</t>
    </rPh>
    <rPh sb="2" eb="4">
      <t>キネン</t>
    </rPh>
    <rPh sb="4" eb="6">
      <t>カガク</t>
    </rPh>
    <rPh sb="6" eb="8">
      <t>シンコウ</t>
    </rPh>
    <rPh sb="8" eb="10">
      <t>ザイダン</t>
    </rPh>
    <phoneticPr fontId="1"/>
  </si>
  <si>
    <t>優秀なポスター１０件に各50万円</t>
    <rPh sb="0" eb="2">
      <t>ユウシュウ</t>
    </rPh>
    <rPh sb="9" eb="10">
      <t>ケン</t>
    </rPh>
    <rPh sb="11" eb="12">
      <t>カク</t>
    </rPh>
    <rPh sb="14" eb="16">
      <t>マンエン</t>
    </rPh>
    <phoneticPr fontId="1"/>
  </si>
  <si>
    <t>第33回国際生物学賞受賞候補者の推薦について</t>
    <rPh sb="0" eb="1">
      <t>ダイ</t>
    </rPh>
    <rPh sb="3" eb="4">
      <t>カイ</t>
    </rPh>
    <rPh sb="4" eb="6">
      <t>コクサイ</t>
    </rPh>
    <rPh sb="6" eb="9">
      <t>セイブツガク</t>
    </rPh>
    <rPh sb="9" eb="10">
      <t>ショウ</t>
    </rPh>
    <rPh sb="10" eb="12">
      <t>ジュショウ</t>
    </rPh>
    <rPh sb="12" eb="15">
      <t>コウホシャ</t>
    </rPh>
    <rPh sb="16" eb="18">
      <t>スイセン</t>
    </rPh>
    <phoneticPr fontId="1"/>
  </si>
  <si>
    <t>昭和６０年に創設され、生物学の受賞分野を選定の上、当該分野の研究において優れた業績を挙げ、世界の学術の進歩に大きな貢献をした研究者を選考して、授賞している。</t>
    <rPh sb="0" eb="2">
      <t>ショウワ</t>
    </rPh>
    <rPh sb="4" eb="5">
      <t>ネン</t>
    </rPh>
    <rPh sb="6" eb="8">
      <t>ソウセツ</t>
    </rPh>
    <rPh sb="11" eb="14">
      <t>セイブツガク</t>
    </rPh>
    <rPh sb="15" eb="17">
      <t>ジュショウ</t>
    </rPh>
    <rPh sb="17" eb="19">
      <t>ブンヤ</t>
    </rPh>
    <rPh sb="20" eb="22">
      <t>センテイ</t>
    </rPh>
    <rPh sb="23" eb="24">
      <t>ウエ</t>
    </rPh>
    <rPh sb="25" eb="27">
      <t>トウガイ</t>
    </rPh>
    <rPh sb="27" eb="29">
      <t>ブンヤ</t>
    </rPh>
    <rPh sb="30" eb="32">
      <t>ケンキュウ</t>
    </rPh>
    <rPh sb="36" eb="37">
      <t>スグ</t>
    </rPh>
    <rPh sb="39" eb="41">
      <t>ギョウセキ</t>
    </rPh>
    <rPh sb="42" eb="43">
      <t>ア</t>
    </rPh>
    <rPh sb="45" eb="47">
      <t>セカイ</t>
    </rPh>
    <rPh sb="48" eb="50">
      <t>ガクジュツ</t>
    </rPh>
    <rPh sb="51" eb="53">
      <t>シンポ</t>
    </rPh>
    <rPh sb="54" eb="55">
      <t>オオ</t>
    </rPh>
    <rPh sb="57" eb="59">
      <t>コウケン</t>
    </rPh>
    <rPh sb="62" eb="65">
      <t>ケンキュウシャ</t>
    </rPh>
    <rPh sb="66" eb="68">
      <t>センコウ</t>
    </rPh>
    <rPh sb="71" eb="73">
      <t>ジュショウ</t>
    </rPh>
    <phoneticPr fontId="1"/>
  </si>
  <si>
    <t>日本学術振興会　国際生物授賞委員会</t>
    <rPh sb="0" eb="2">
      <t>ニホン</t>
    </rPh>
    <rPh sb="2" eb="4">
      <t>ガクジュツ</t>
    </rPh>
    <rPh sb="4" eb="7">
      <t>シンコウカイ</t>
    </rPh>
    <rPh sb="8" eb="10">
      <t>コクサイ</t>
    </rPh>
    <rPh sb="10" eb="12">
      <t>セイブツ</t>
    </rPh>
    <rPh sb="12" eb="14">
      <t>ジュショウ</t>
    </rPh>
    <rPh sb="14" eb="17">
      <t>イインカイ</t>
    </rPh>
    <phoneticPr fontId="1"/>
  </si>
  <si>
    <t>http://www.jsps.go.jp/j-biol/</t>
  </si>
  <si>
    <t>エレクトロニクスおよび情報工学の分野で、人間と機械の調和を促進し、技術革新と人間重視の視点の両面から真に最適な社会環境の実現に寄与することを目的とし、産業・技術の発展に対する功績および人材の育成に対する貢献を記念する</t>
    <phoneticPr fontId="1"/>
  </si>
  <si>
    <t>公益財団法人立石科学技術振興財団</t>
    <phoneticPr fontId="1"/>
  </si>
  <si>
    <t>顕彰の対象者は、エレクトロニクスおよび情報工学の分野で、人間と機械の調和を促進し、技術革新と人間重視の視点において顕著な業績をあげた個人</t>
    <phoneticPr fontId="1"/>
  </si>
  <si>
    <t>賞状・賞牌及び賞金（500万円）</t>
    <phoneticPr fontId="1"/>
  </si>
  <si>
    <t>http://www.tateisi-f.org/?page_id=200</t>
    <phoneticPr fontId="1"/>
  </si>
  <si>
    <t>電子および郵送</t>
    <rPh sb="0" eb="2">
      <t>デンシ</t>
    </rPh>
    <rPh sb="5" eb="7">
      <t>ユウソウ</t>
    </rPh>
    <phoneticPr fontId="1"/>
  </si>
  <si>
    <t>第５回立石賞</t>
    <rPh sb="0" eb="1">
      <t>ダイ</t>
    </rPh>
    <rPh sb="2" eb="3">
      <t>カイ</t>
    </rPh>
    <rPh sb="3" eb="5">
      <t>タテイシ</t>
    </rPh>
    <rPh sb="5" eb="6">
      <t>ショウ</t>
    </rPh>
    <phoneticPr fontId="1"/>
  </si>
  <si>
    <t>エレクトロニクス及び情報工学の分野で、人間と機械の調和を促進するための国際会議の開催を助成</t>
    <rPh sb="8" eb="9">
      <t>オヨ</t>
    </rPh>
    <rPh sb="10" eb="12">
      <t>ジョウホウ</t>
    </rPh>
    <rPh sb="12" eb="14">
      <t>コウガク</t>
    </rPh>
    <rPh sb="15" eb="17">
      <t>ブンヤ</t>
    </rPh>
    <rPh sb="19" eb="21">
      <t>ニンゲン</t>
    </rPh>
    <rPh sb="22" eb="24">
      <t>キカイ</t>
    </rPh>
    <rPh sb="25" eb="27">
      <t>チョウワ</t>
    </rPh>
    <rPh sb="28" eb="30">
      <t>ソクシン</t>
    </rPh>
    <rPh sb="35" eb="37">
      <t>コクサイ</t>
    </rPh>
    <rPh sb="37" eb="39">
      <t>カイギ</t>
    </rPh>
    <rPh sb="40" eb="42">
      <t>カイサイ</t>
    </rPh>
    <rPh sb="43" eb="45">
      <t>ジョセイ</t>
    </rPh>
    <phoneticPr fontId="1"/>
  </si>
  <si>
    <t>１件１００万円以下</t>
    <rPh sb="1" eb="2">
      <t>ケン</t>
    </rPh>
    <rPh sb="5" eb="6">
      <t>マン</t>
    </rPh>
    <rPh sb="6" eb="9">
      <t>エンイカ</t>
    </rPh>
    <phoneticPr fontId="1"/>
  </si>
  <si>
    <t>http://www.tateisi-f.org/?page_id=205</t>
    <phoneticPr fontId="1"/>
  </si>
  <si>
    <t>2017年度立石科学技術振興財団
国際会議開催助成</t>
    <rPh sb="4" eb="6">
      <t>ネンド</t>
    </rPh>
    <rPh sb="6" eb="8">
      <t>タテイシ</t>
    </rPh>
    <rPh sb="8" eb="10">
      <t>カガク</t>
    </rPh>
    <rPh sb="10" eb="12">
      <t>ギジュツ</t>
    </rPh>
    <rPh sb="12" eb="14">
      <t>シンコウ</t>
    </rPh>
    <rPh sb="14" eb="16">
      <t>ザイダン</t>
    </rPh>
    <rPh sb="17" eb="19">
      <t>コクサイ</t>
    </rPh>
    <rPh sb="19" eb="21">
      <t>カイギ</t>
    </rPh>
    <rPh sb="21" eb="23">
      <t>カイサイ</t>
    </rPh>
    <rPh sb="23" eb="25">
      <t>ジョセイ</t>
    </rPh>
    <phoneticPr fontId="1"/>
  </si>
  <si>
    <t>web</t>
    <phoneticPr fontId="1"/>
  </si>
  <si>
    <t>第４４回内藤コンファレンス　がんの多様性・可塑性と治療抵抗性　ポスター発表者の募集</t>
    <rPh sb="0" eb="1">
      <t>ダイ</t>
    </rPh>
    <rPh sb="3" eb="4">
      <t>カイ</t>
    </rPh>
    <rPh sb="4" eb="6">
      <t>ナイトウ</t>
    </rPh>
    <rPh sb="17" eb="20">
      <t>タヨウセイ</t>
    </rPh>
    <rPh sb="21" eb="24">
      <t>カソセイ</t>
    </rPh>
    <rPh sb="25" eb="27">
      <t>チリョウ</t>
    </rPh>
    <rPh sb="27" eb="30">
      <t>テイコウセイ</t>
    </rPh>
    <rPh sb="35" eb="38">
      <t>ハッピョウシャ</t>
    </rPh>
    <rPh sb="39" eb="41">
      <t>ボシュウ</t>
    </rPh>
    <phoneticPr fontId="1"/>
  </si>
  <si>
    <t>http://naito.umin.jp/</t>
    <phoneticPr fontId="1"/>
  </si>
  <si>
    <t>脳科学</t>
    <rPh sb="0" eb="3">
      <t>ノウカガク</t>
    </rPh>
    <phoneticPr fontId="1"/>
  </si>
  <si>
    <t>第１７回（平成２９年度）一般財団法人材料科学技術振興団　山﨑貞一賞</t>
    <rPh sb="0" eb="1">
      <t>ダイ</t>
    </rPh>
    <rPh sb="3" eb="4">
      <t>カイ</t>
    </rPh>
    <rPh sb="5" eb="7">
      <t>ヘイセイ</t>
    </rPh>
    <rPh sb="9" eb="11">
      <t>ネンド</t>
    </rPh>
    <rPh sb="12" eb="14">
      <t>イッパン</t>
    </rPh>
    <rPh sb="14" eb="18">
      <t>ザイダンホウジン</t>
    </rPh>
    <rPh sb="18" eb="20">
      <t>ザイリョウ</t>
    </rPh>
    <rPh sb="20" eb="22">
      <t>カガク</t>
    </rPh>
    <rPh sb="22" eb="24">
      <t>ギジュツ</t>
    </rPh>
    <rPh sb="24" eb="26">
      <t>シンコウ</t>
    </rPh>
    <rPh sb="26" eb="27">
      <t>ダン</t>
    </rPh>
    <rPh sb="28" eb="30">
      <t>ヤマザキ</t>
    </rPh>
    <rPh sb="30" eb="32">
      <t>テイイチ</t>
    </rPh>
    <rPh sb="32" eb="33">
      <t>ショウ</t>
    </rPh>
    <phoneticPr fontId="1"/>
  </si>
  <si>
    <t>一般財団法人材料科学技術振興団</t>
  </si>
  <si>
    <t>科学技術水準の向上とその普及啓発に寄与することを目的とし、また、当財団の初代理事長を務めた故山崎貞一氏の科学技術および産業の発展に対する功績、人材の育成に対しての貢献を記念して創設された・</t>
    <rPh sb="0" eb="2">
      <t>カガク</t>
    </rPh>
    <rPh sb="2" eb="4">
      <t>ギジュツ</t>
    </rPh>
    <rPh sb="4" eb="6">
      <t>スイジュン</t>
    </rPh>
    <rPh sb="7" eb="9">
      <t>コウジョウ</t>
    </rPh>
    <rPh sb="12" eb="14">
      <t>フキュウ</t>
    </rPh>
    <rPh sb="14" eb="16">
      <t>ケイハツ</t>
    </rPh>
    <rPh sb="17" eb="19">
      <t>キヨ</t>
    </rPh>
    <rPh sb="24" eb="26">
      <t>モクテキ</t>
    </rPh>
    <rPh sb="32" eb="33">
      <t>トウ</t>
    </rPh>
    <rPh sb="33" eb="35">
      <t>ザイダン</t>
    </rPh>
    <rPh sb="36" eb="38">
      <t>ショダイ</t>
    </rPh>
    <rPh sb="38" eb="41">
      <t>リジチョウ</t>
    </rPh>
    <rPh sb="42" eb="43">
      <t>ツト</t>
    </rPh>
    <rPh sb="45" eb="46">
      <t>ユエ</t>
    </rPh>
    <rPh sb="46" eb="48">
      <t>ヤマサキ</t>
    </rPh>
    <rPh sb="48" eb="51">
      <t>テイイチシ</t>
    </rPh>
    <rPh sb="52" eb="54">
      <t>カガク</t>
    </rPh>
    <rPh sb="54" eb="56">
      <t>ギジュツ</t>
    </rPh>
    <rPh sb="59" eb="61">
      <t>サンギョウ</t>
    </rPh>
    <rPh sb="62" eb="64">
      <t>ハッテン</t>
    </rPh>
    <rPh sb="65" eb="66">
      <t>タイ</t>
    </rPh>
    <rPh sb="68" eb="70">
      <t>コウセキ</t>
    </rPh>
    <rPh sb="71" eb="73">
      <t>ジンザイ</t>
    </rPh>
    <rPh sb="74" eb="76">
      <t>イクセイ</t>
    </rPh>
    <rPh sb="77" eb="78">
      <t>タイ</t>
    </rPh>
    <rPh sb="81" eb="83">
      <t>コウケン</t>
    </rPh>
    <rPh sb="84" eb="86">
      <t>キネン</t>
    </rPh>
    <rPh sb="88" eb="90">
      <t>ソウセツ</t>
    </rPh>
    <phoneticPr fontId="1"/>
  </si>
  <si>
    <t>賞状並びに副賞として分野ごとに300万円を贈呈いたします。</t>
    <rPh sb="0" eb="2">
      <t>ショウジョウ</t>
    </rPh>
    <rPh sb="2" eb="3">
      <t>ナラ</t>
    </rPh>
    <rPh sb="5" eb="7">
      <t>フクショウ</t>
    </rPh>
    <rPh sb="10" eb="12">
      <t>ブンヤ</t>
    </rPh>
    <rPh sb="18" eb="20">
      <t>マンエン</t>
    </rPh>
    <rPh sb="21" eb="23">
      <t>ゾウテイ</t>
    </rPh>
    <phoneticPr fontId="1"/>
  </si>
  <si>
    <t>「計測評価」、「バイオサイエンス・バイオテクノロジー」</t>
    <phoneticPr fontId="1"/>
  </si>
  <si>
    <t>http://www.mst.or.jp/Portals/0/prize/index.html</t>
  </si>
  <si>
    <t>セコム科学技術振興財団</t>
    <rPh sb="3" eb="5">
      <t>カガク</t>
    </rPh>
    <rPh sb="5" eb="7">
      <t>ギジュツ</t>
    </rPh>
    <rPh sb="7" eb="9">
      <t>シンコウ</t>
    </rPh>
    <rPh sb="9" eb="11">
      <t>ザイダン</t>
    </rPh>
    <phoneticPr fontId="1"/>
  </si>
  <si>
    <t>安全</t>
    <rPh sb="0" eb="2">
      <t>アンゼン</t>
    </rPh>
    <phoneticPr fontId="1"/>
  </si>
  <si>
    <t>セコム財団　学術集会および科学技術振興事業助成</t>
    <rPh sb="3" eb="5">
      <t>ザイダン</t>
    </rPh>
    <rPh sb="6" eb="8">
      <t>ガクジュツ</t>
    </rPh>
    <rPh sb="8" eb="10">
      <t>シュウカイ</t>
    </rPh>
    <rPh sb="13" eb="15">
      <t>カガク</t>
    </rPh>
    <rPh sb="15" eb="17">
      <t>ギジュツ</t>
    </rPh>
    <rPh sb="17" eb="19">
      <t>シンコウ</t>
    </rPh>
    <rPh sb="19" eb="21">
      <t>ジギョウ</t>
    </rPh>
    <rPh sb="21" eb="23">
      <t>ジョセイ</t>
    </rPh>
    <phoneticPr fontId="1"/>
  </si>
  <si>
    <t>開催する集会の開催・運営の責任者</t>
  </si>
  <si>
    <t xml:space="preserve">要件を満たす学術集会を山田コンファレンスもしくは山田シンポジウムと称し、これらの開催を援助するために提案を募集します。 </t>
    <rPh sb="0" eb="2">
      <t>ヨウケン</t>
    </rPh>
    <rPh sb="3" eb="4">
      <t>ミ</t>
    </rPh>
    <rPh sb="6" eb="8">
      <t>ガクジュツ</t>
    </rPh>
    <rPh sb="8" eb="10">
      <t>シュウカイ</t>
    </rPh>
    <rPh sb="11" eb="13">
      <t>ヤマダ</t>
    </rPh>
    <rPh sb="24" eb="26">
      <t>ヤマダ</t>
    </rPh>
    <rPh sb="33" eb="34">
      <t>ショウ</t>
    </rPh>
    <rPh sb="40" eb="42">
      <t>カイサイ</t>
    </rPh>
    <rPh sb="43" eb="45">
      <t>エンジョ</t>
    </rPh>
    <rPh sb="50" eb="52">
      <t>テイアン</t>
    </rPh>
    <rPh sb="53" eb="55">
      <t>ボシュウ</t>
    </rPh>
    <phoneticPr fontId="1"/>
  </si>
  <si>
    <t>山田科学振興財団</t>
    <rPh sb="0" eb="2">
      <t>ヤマダ</t>
    </rPh>
    <rPh sb="2" eb="4">
      <t>カガク</t>
    </rPh>
    <rPh sb="4" eb="6">
      <t>シンコウ</t>
    </rPh>
    <rPh sb="6" eb="8">
      <t>ザイダン</t>
    </rPh>
    <phoneticPr fontId="1"/>
  </si>
  <si>
    <t>応募者（主催責任者）の身分、経歴、年齢等は問いません。但し、日本の研究機関に所属する研究者であることが必要です。</t>
  </si>
  <si>
    <t>自然科学の基礎的分野</t>
  </si>
  <si>
    <t>http://www.yamadazaidan.jp/jigyo/bosyu_kokusai.html</t>
  </si>
  <si>
    <t>国際学術集会開催助成
（2020年開催予定の学術集会対象）</t>
    <rPh sb="0" eb="2">
      <t>コクサイ</t>
    </rPh>
    <rPh sb="2" eb="4">
      <t>ガクジュツ</t>
    </rPh>
    <rPh sb="4" eb="6">
      <t>シュウカイ</t>
    </rPh>
    <rPh sb="6" eb="8">
      <t>カイサイ</t>
    </rPh>
    <rPh sb="8" eb="10">
      <t>ジョセイ</t>
    </rPh>
    <rPh sb="16" eb="17">
      <t>ネン</t>
    </rPh>
    <rPh sb="17" eb="19">
      <t>カイサイ</t>
    </rPh>
    <rPh sb="19" eb="21">
      <t>ヨテイ</t>
    </rPh>
    <rPh sb="22" eb="24">
      <t>ガクジュツ</t>
    </rPh>
    <rPh sb="24" eb="26">
      <t>シュウカイ</t>
    </rPh>
    <rPh sb="26" eb="28">
      <t>タイショウ</t>
    </rPh>
    <phoneticPr fontId="1"/>
  </si>
  <si>
    <t>2018年～2019年開催藤原セミナー</t>
    <rPh sb="4" eb="5">
      <t>ネン</t>
    </rPh>
    <rPh sb="10" eb="11">
      <t>ネン</t>
    </rPh>
    <rPh sb="11" eb="13">
      <t>カイサイ</t>
    </rPh>
    <rPh sb="13" eb="15">
      <t>フジワラ</t>
    </rPh>
    <phoneticPr fontId="1"/>
  </si>
  <si>
    <t>http://www.fujizai.or.jp/download.htm</t>
  </si>
  <si>
    <t>自然科学の全分野</t>
    <phoneticPr fontId="1"/>
  </si>
  <si>
    <t>わが国の大学等学術研究機関に所属する常勤の研究者</t>
    <phoneticPr fontId="1"/>
  </si>
  <si>
    <t>１件につき　１２, ０００千円　以内</t>
  </si>
  <si>
    <t>藤原科学財団は、科学技術の振興に寄与することを目的として、２０１８年〜２０１９年の間に「藤原セミナー」の開催を希望する研究者から、下記募集要項に基づいて申請を受け付けます。申請された案件について選考を行い、採択されたものに対してセミナー開催に必要な経費を援助いたします。</t>
    <phoneticPr fontId="1"/>
  </si>
  <si>
    <t>藤原科学財団</t>
    <rPh sb="0" eb="2">
      <t>フジワラ</t>
    </rPh>
    <rPh sb="2" eb="4">
      <t>カガク</t>
    </rPh>
    <rPh sb="4" eb="6">
      <t>ザイダン</t>
    </rPh>
    <phoneticPr fontId="1"/>
  </si>
  <si>
    <t>「科学・技術と社会の問題」に関する研究者・実践的活動者を対象とし、表彰する。</t>
    <rPh sb="33" eb="35">
      <t>ヒョウショウ</t>
    </rPh>
    <phoneticPr fontId="1"/>
  </si>
  <si>
    <t>科学技術社会論の分野で実績のある研究者　等</t>
    <rPh sb="20" eb="21">
      <t>トウ</t>
    </rPh>
    <phoneticPr fontId="1"/>
  </si>
  <si>
    <t>科学技術</t>
    <rPh sb="0" eb="2">
      <t>カガク</t>
    </rPh>
    <rPh sb="2" eb="4">
      <t>ギジュツ</t>
    </rPh>
    <phoneticPr fontId="1"/>
  </si>
  <si>
    <t>原則として1件につき30万円から50万円
特別賞受賞者には70万円授与</t>
    <rPh sb="21" eb="24">
      <t>トクベツショウ</t>
    </rPh>
    <rPh sb="24" eb="27">
      <t>ジュショウシャ</t>
    </rPh>
    <rPh sb="31" eb="33">
      <t>マンエン</t>
    </rPh>
    <rPh sb="33" eb="35">
      <t>ジュヨ</t>
    </rPh>
    <phoneticPr fontId="1"/>
  </si>
  <si>
    <t>科学技術社会論・柿内賢信記念賞</t>
    <phoneticPr fontId="1"/>
  </si>
  <si>
    <t>公益財団法人倶進会</t>
    <phoneticPr fontId="1"/>
  </si>
  <si>
    <t>http://jssts.jp/</t>
    <phoneticPr fontId="1"/>
  </si>
  <si>
    <t>公益信託　五峯ライフサイエンス国際基金　　　　　　　平成30年度募集</t>
    <rPh sb="0" eb="2">
      <t>コウエキ</t>
    </rPh>
    <rPh sb="2" eb="4">
      <t>シンタク</t>
    </rPh>
    <rPh sb="5" eb="7">
      <t>ゴミネ</t>
    </rPh>
    <rPh sb="15" eb="17">
      <t>コクサイ</t>
    </rPh>
    <rPh sb="17" eb="19">
      <t>キキン</t>
    </rPh>
    <rPh sb="26" eb="28">
      <t>ヘイセイ</t>
    </rPh>
    <rPh sb="30" eb="32">
      <t>ネンド</t>
    </rPh>
    <rPh sb="32" eb="34">
      <t>ボシュウ</t>
    </rPh>
    <phoneticPr fontId="1"/>
  </si>
  <si>
    <t>公益信託　五峯ライフサイエンス国際基金</t>
    <rPh sb="0" eb="2">
      <t>コウエキ</t>
    </rPh>
    <rPh sb="2" eb="4">
      <t>シンタク</t>
    </rPh>
    <rPh sb="5" eb="6">
      <t>ゴ</t>
    </rPh>
    <rPh sb="6" eb="7">
      <t>ミネ</t>
    </rPh>
    <rPh sb="15" eb="17">
      <t>コクサイ</t>
    </rPh>
    <rPh sb="17" eb="19">
      <t>キキン</t>
    </rPh>
    <phoneticPr fontId="1"/>
  </si>
  <si>
    <t>この基金は、医学・薬学・農学・生物学・化学等の諸科学をふくむライフサイエンス分野の研究を助成し、ライフサイエンスの振興発展と国際交流の促進に寄与することを目的としております。</t>
    <rPh sb="2" eb="4">
      <t>キキン</t>
    </rPh>
    <rPh sb="6" eb="8">
      <t>イガク</t>
    </rPh>
    <rPh sb="9" eb="11">
      <t>ヤクガク</t>
    </rPh>
    <rPh sb="12" eb="14">
      <t>ノウガク</t>
    </rPh>
    <rPh sb="15" eb="17">
      <t>セイブツ</t>
    </rPh>
    <rPh sb="17" eb="18">
      <t>ガク</t>
    </rPh>
    <rPh sb="19" eb="21">
      <t>カガク</t>
    </rPh>
    <rPh sb="21" eb="22">
      <t>ナド</t>
    </rPh>
    <rPh sb="23" eb="24">
      <t>ショ</t>
    </rPh>
    <rPh sb="24" eb="26">
      <t>カガク</t>
    </rPh>
    <rPh sb="38" eb="40">
      <t>ブンヤ</t>
    </rPh>
    <rPh sb="41" eb="43">
      <t>ケンキュウ</t>
    </rPh>
    <rPh sb="44" eb="46">
      <t>ジョセイ</t>
    </rPh>
    <rPh sb="57" eb="59">
      <t>シンコウ</t>
    </rPh>
    <rPh sb="59" eb="61">
      <t>ハッテン</t>
    </rPh>
    <rPh sb="62" eb="64">
      <t>コクサイ</t>
    </rPh>
    <rPh sb="64" eb="66">
      <t>コウリュウ</t>
    </rPh>
    <rPh sb="67" eb="69">
      <t>ソクシン</t>
    </rPh>
    <rPh sb="70" eb="72">
      <t>キヨ</t>
    </rPh>
    <rPh sb="77" eb="79">
      <t>モクテキ</t>
    </rPh>
    <phoneticPr fontId="1"/>
  </si>
  <si>
    <t>大学等でライフサイエンスの研究に従事する研究者（学部は問いません）</t>
    <rPh sb="0" eb="2">
      <t>ダイガク</t>
    </rPh>
    <rPh sb="2" eb="3">
      <t>ナド</t>
    </rPh>
    <rPh sb="13" eb="15">
      <t>ケンキュウ</t>
    </rPh>
    <rPh sb="16" eb="18">
      <t>ジュウジ</t>
    </rPh>
    <rPh sb="20" eb="23">
      <t>ケンキュウシャ</t>
    </rPh>
    <rPh sb="24" eb="26">
      <t>ガクブ</t>
    </rPh>
    <rPh sb="27" eb="28">
      <t>ト</t>
    </rPh>
    <phoneticPr fontId="1"/>
  </si>
  <si>
    <t>学会等開催費・招聘（派遣）</t>
    <rPh sb="0" eb="2">
      <t>ガッカイ</t>
    </rPh>
    <rPh sb="2" eb="3">
      <t>トウ</t>
    </rPh>
    <rPh sb="3" eb="5">
      <t>カイサイ</t>
    </rPh>
    <rPh sb="5" eb="6">
      <t>ヒ</t>
    </rPh>
    <rPh sb="7" eb="9">
      <t>ショウヘイ</t>
    </rPh>
    <rPh sb="10" eb="12">
      <t>ハケン</t>
    </rPh>
    <phoneticPr fontId="1"/>
  </si>
  <si>
    <t>医学、薬学、農学、生物学、科学、ライフサイエンス、国際交流</t>
    <phoneticPr fontId="1"/>
  </si>
  <si>
    <t>○旅費（エコノミー利用目安）
ヨーロッパ30万円、アメリカ20万円、アジア10万円
①短期招聘（２０日間程度）
滞在費：2万円/日
基準額：100万円
②長期招聘（９ヶ月間程度）
滞在費：25万円/月
基準額：285万円</t>
    <phoneticPr fontId="1"/>
  </si>
  <si>
    <t>なし</t>
    <phoneticPr fontId="1"/>
  </si>
  <si>
    <t xml:space="preserve">  学長の推薦のため、申請希望者は事前にURAの方までご連絡下さい（内線：7085）
　また、HPがありませんので、興味がある方は研究協力係までご連絡下さい。
  書類をPDFでお送りします。</t>
    <phoneticPr fontId="1"/>
  </si>
  <si>
    <t>2017年度C&amp;C賞</t>
    <rPh sb="4" eb="6">
      <t>ネンド</t>
    </rPh>
    <rPh sb="9" eb="10">
      <t>ショウ</t>
    </rPh>
    <phoneticPr fontId="1"/>
  </si>
  <si>
    <t>C&amp;C技術分野、即ち情報処理技術、通信技術、電子デバイス技術およびこれらの融合する技術分野の開拓または研究に対する奨励およぶ助成を行うことにより、エレクトロニクス産業の一層の発展を図る</t>
    <rPh sb="3" eb="5">
      <t>ギジュツ</t>
    </rPh>
    <rPh sb="5" eb="7">
      <t>ブンヤ</t>
    </rPh>
    <rPh sb="8" eb="9">
      <t>スナワ</t>
    </rPh>
    <rPh sb="10" eb="12">
      <t>ジョウホウ</t>
    </rPh>
    <rPh sb="12" eb="14">
      <t>ショリ</t>
    </rPh>
    <rPh sb="14" eb="16">
      <t>ギジュツ</t>
    </rPh>
    <rPh sb="17" eb="19">
      <t>ツウシン</t>
    </rPh>
    <rPh sb="19" eb="21">
      <t>ギジュツ</t>
    </rPh>
    <rPh sb="22" eb="24">
      <t>デンシ</t>
    </rPh>
    <rPh sb="28" eb="30">
      <t>ギジュツ</t>
    </rPh>
    <rPh sb="37" eb="39">
      <t>ユウゴウ</t>
    </rPh>
    <rPh sb="41" eb="43">
      <t>ギジュツ</t>
    </rPh>
    <rPh sb="43" eb="45">
      <t>ブンヤ</t>
    </rPh>
    <rPh sb="46" eb="48">
      <t>カイタク</t>
    </rPh>
    <rPh sb="51" eb="53">
      <t>ケンキュウ</t>
    </rPh>
    <rPh sb="54" eb="55">
      <t>タイ</t>
    </rPh>
    <rPh sb="57" eb="59">
      <t>ショウレイ</t>
    </rPh>
    <rPh sb="62" eb="64">
      <t>ジョセイ</t>
    </rPh>
    <rPh sb="65" eb="66">
      <t>オコナ</t>
    </rPh>
    <rPh sb="81" eb="83">
      <t>サンギョウ</t>
    </rPh>
    <rPh sb="84" eb="86">
      <t>イッソウ</t>
    </rPh>
    <rPh sb="87" eb="89">
      <t>ハッテン</t>
    </rPh>
    <rPh sb="90" eb="91">
      <t>ハカ</t>
    </rPh>
    <phoneticPr fontId="1"/>
  </si>
  <si>
    <t>情報処理技術、通信技術、電子デバイス技術</t>
    <phoneticPr fontId="1"/>
  </si>
  <si>
    <t>1回2件以内（1件は1名乃至3名）　各受賞者には賞状、賞牌と賞金（原則1件につき1千万）</t>
    <rPh sb="1" eb="2">
      <t>カイ</t>
    </rPh>
    <rPh sb="3" eb="4">
      <t>ケン</t>
    </rPh>
    <rPh sb="4" eb="6">
      <t>イナイ</t>
    </rPh>
    <rPh sb="8" eb="9">
      <t>ケン</t>
    </rPh>
    <rPh sb="11" eb="12">
      <t>メイ</t>
    </rPh>
    <rPh sb="12" eb="14">
      <t>ナイシ</t>
    </rPh>
    <rPh sb="15" eb="16">
      <t>メイ</t>
    </rPh>
    <rPh sb="18" eb="19">
      <t>カク</t>
    </rPh>
    <rPh sb="19" eb="22">
      <t>ジュショウシャ</t>
    </rPh>
    <rPh sb="24" eb="26">
      <t>ショウジョウ</t>
    </rPh>
    <rPh sb="27" eb="29">
      <t>ショウハイ</t>
    </rPh>
    <rPh sb="30" eb="32">
      <t>ショウキン</t>
    </rPh>
    <rPh sb="33" eb="35">
      <t>ゲンソク</t>
    </rPh>
    <rPh sb="36" eb="37">
      <t>ケン</t>
    </rPh>
    <rPh sb="41" eb="43">
      <t>センマン</t>
    </rPh>
    <phoneticPr fontId="1"/>
  </si>
  <si>
    <t>http://www.candc.or.jp/kensyo/2017/nomination.html</t>
    <phoneticPr fontId="1"/>
  </si>
  <si>
    <t>つまり広くエレクトロニクスの基礎と応用にわたる分野の開拓または学術的・技術的研究活動に関し、あるいはC&amp;C分野の進歩がもたらす社会科学的研究活動に関し、顕著な貢献のあったと考えられる人</t>
    <phoneticPr fontId="1"/>
  </si>
  <si>
    <t>公益財団法人　　　　　　　　NEC C&amp;C財団</t>
    <rPh sb="0" eb="2">
      <t>コウエキ</t>
    </rPh>
    <rPh sb="2" eb="4">
      <t>ザイダン</t>
    </rPh>
    <rPh sb="4" eb="5">
      <t>ホウ</t>
    </rPh>
    <rPh sb="5" eb="6">
      <t>ジン</t>
    </rPh>
    <rPh sb="21" eb="23">
      <t>ザイダン</t>
    </rPh>
    <phoneticPr fontId="1"/>
  </si>
  <si>
    <t>日本ビフィズス菌センター研究奨励賞</t>
    <rPh sb="0" eb="2">
      <t>ニホン</t>
    </rPh>
    <rPh sb="7" eb="8">
      <t>キン</t>
    </rPh>
    <rPh sb="12" eb="14">
      <t>ケンキュウ</t>
    </rPh>
    <rPh sb="14" eb="16">
      <t>ショウレイ</t>
    </rPh>
    <rPh sb="16" eb="17">
      <t>ショウ</t>
    </rPh>
    <phoneticPr fontId="1"/>
  </si>
  <si>
    <t>http://bifidus-fund.jp/shourei/index.shtml</t>
    <phoneticPr fontId="1"/>
  </si>
  <si>
    <t>毎年2件程度とし、賞状と副賞（10万円）を贈る</t>
    <phoneticPr fontId="1"/>
  </si>
  <si>
    <t>腸内細菌学・腸管免疫学・感染防御学・プロバイオティクス・プレバイオティクス等</t>
    <phoneticPr fontId="1"/>
  </si>
  <si>
    <t>腸内細菌に関する広い分野において、学術上または産業上将来の発展を期待し得る優秀な研究業績をあげた個人</t>
    <phoneticPr fontId="1"/>
  </si>
  <si>
    <t>①受賞年の4月1日において原則として満40歳以下　　　　　　　　　　　　　　　　　　　　②推薦内容に責任が持てる方1名の推薦によるもの</t>
    <phoneticPr fontId="1"/>
  </si>
  <si>
    <t>腸内細菌学分野における研究・開発の推進を目的として、「日本ビフィズス菌センター研究奨励賞」を募集しております</t>
    <phoneticPr fontId="1"/>
  </si>
  <si>
    <t>日本ビフィズス菌センター</t>
    <phoneticPr fontId="1"/>
  </si>
  <si>
    <t xml:space="preserve"> 三島海雲学術賞（顕彰） </t>
    <phoneticPr fontId="1"/>
  </si>
  <si>
    <t>自然科学及び人文社会科学の学術研究領域において、とりわけ、創造性に富み優れた研究能力を有する若手研究者(45歳未満)を顕彰し、その研究の発展を支援することを目的とします</t>
    <phoneticPr fontId="1"/>
  </si>
  <si>
    <t>http://www.mishima-kaiun.or.jp/virtue/</t>
    <phoneticPr fontId="1"/>
  </si>
  <si>
    <t>賞状並びに副賞　　　　200万円（一人当たり）
件数自然科学部門（2件以内）、人文科学部門（1件以内）</t>
    <phoneticPr fontId="1"/>
  </si>
  <si>
    <t>・45歳未満の者（平成30年4月1日現在）
 ・人文科学部門は学術書（単著）があること</t>
    <phoneticPr fontId="1"/>
  </si>
  <si>
    <t>公益財団法人三島海雲記念財団</t>
    <phoneticPr fontId="1"/>
  </si>
  <si>
    <t xml:space="preserve">※要推薦　当該財団が依頼した推薦機関の代表者による  </t>
    <rPh sb="1" eb="2">
      <t>ヨウ</t>
    </rPh>
    <rPh sb="2" eb="4">
      <t>スイセン</t>
    </rPh>
    <rPh sb="5" eb="7">
      <t>トウガイ</t>
    </rPh>
    <phoneticPr fontId="1"/>
  </si>
  <si>
    <t>https://www.health-research.or.jp/content/general.html</t>
    <phoneticPr fontId="1"/>
  </si>
  <si>
    <t xml:space="preserve">共生社会におけるヘルスリサーチ：制度・政策、医療経済、保健医療の評価、保健医療サービス、保健医療資源の開発、医療哲学等のヘルスリサーチの研究
</t>
    <phoneticPr fontId="1"/>
  </si>
  <si>
    <t>第4回ヘルスリサーチフォーラム　一般演題募集案内</t>
    <rPh sb="0" eb="1">
      <t>ダイ</t>
    </rPh>
    <rPh sb="2" eb="3">
      <t>カイ</t>
    </rPh>
    <rPh sb="16" eb="18">
      <t>イッパン</t>
    </rPh>
    <rPh sb="18" eb="20">
      <t>エンダイ</t>
    </rPh>
    <rPh sb="20" eb="22">
      <t>ボシュウ</t>
    </rPh>
    <rPh sb="22" eb="24">
      <t>アンナイ</t>
    </rPh>
    <phoneticPr fontId="1"/>
  </si>
  <si>
    <t>ファックス、或いは郵便でお送り頂くと同時に、E-mail（hr.zaidan@health-research.or.jp）にWord ファイルを添付して当財団メールアドレスへお送り下さい</t>
    <phoneticPr fontId="1"/>
  </si>
  <si>
    <t xml:space="preserve">
平成29年12月9日（土） </t>
    <phoneticPr fontId="1"/>
  </si>
  <si>
    <t>公益財団法人ファイザーヘルスリサーチ振興財団</t>
    <phoneticPr fontId="1"/>
  </si>
  <si>
    <t>近年の保健医療・福祉分野に山積する様々な課題は、わが国に大きな変化と新たな仕組みづくりを求めています。その探求は、単に医学だけでなく多元的な学問の方法論によることが不可避であり、医学、経済学、法学、社会学等の広範な分野の連携で行われる「ヘルスリサーチ」が最も有力な研究ツールとして、その重要性をますます増しています。こうした「ヘルスリサーチ」のご研究で、日本の医療への新しい提案や問題解決に結びつく、熱意溢れるご発表を歓迎します。</t>
    <phoneticPr fontId="1"/>
  </si>
  <si>
    <t>演題が採択された場合、首都圏以外（但し海外を除く）の一般演題発表者（発表者本人のみ）には、フォーラム開催都市までの往復交通費および宿泊費（1泊分）を財団の規定により支給致します。</t>
    <phoneticPr fontId="1"/>
  </si>
  <si>
    <t>制限なし</t>
    <rPh sb="0" eb="2">
      <t>セイゲン</t>
    </rPh>
    <phoneticPr fontId="1"/>
  </si>
  <si>
    <t>公益財団法人　　　　　　　　　　風戸研究奨励会</t>
    <phoneticPr fontId="1"/>
  </si>
  <si>
    <t>http://www.kazato.org/</t>
    <phoneticPr fontId="1"/>
  </si>
  <si>
    <t>一般公開</t>
    <rPh sb="0" eb="2">
      <t>イッパン</t>
    </rPh>
    <rPh sb="2" eb="4">
      <t>コウカイ</t>
    </rPh>
    <phoneticPr fontId="1"/>
  </si>
  <si>
    <t>平成29年5月30日（火）13：30～16：30</t>
    <rPh sb="0" eb="2">
      <t>ヘイセイ</t>
    </rPh>
    <rPh sb="4" eb="5">
      <t>ネン</t>
    </rPh>
    <rPh sb="6" eb="7">
      <t>ガツ</t>
    </rPh>
    <rPh sb="9" eb="10">
      <t>ニチ</t>
    </rPh>
    <rPh sb="11" eb="12">
      <t>カ</t>
    </rPh>
    <phoneticPr fontId="1"/>
  </si>
  <si>
    <t>場所：札幌コンベンションセンター　　　　　　　　　　　　　　　　　　　　　　　　　　　　　　　　　　　参加費：無料</t>
    <rPh sb="0" eb="2">
      <t>バショ</t>
    </rPh>
    <rPh sb="3" eb="5">
      <t>サッポロ</t>
    </rPh>
    <rPh sb="51" eb="54">
      <t>サンカヒ</t>
    </rPh>
    <rPh sb="55" eb="57">
      <t>ムリョウ</t>
    </rPh>
    <phoneticPr fontId="1"/>
  </si>
  <si>
    <t>日本顕微鏡学会　第73回学術講演会　冠ワークショップ　　　　　　公益財団法人　風戸研究奨励会第10回〈風戸賞〉受賞講演会</t>
    <rPh sb="0" eb="2">
      <t>ニホン</t>
    </rPh>
    <rPh sb="2" eb="5">
      <t>ケンビキョウ</t>
    </rPh>
    <rPh sb="5" eb="7">
      <t>ガッカイ</t>
    </rPh>
    <rPh sb="8" eb="9">
      <t>ダイ</t>
    </rPh>
    <rPh sb="11" eb="12">
      <t>カイ</t>
    </rPh>
    <rPh sb="12" eb="14">
      <t>ガクジュツ</t>
    </rPh>
    <rPh sb="14" eb="16">
      <t>コウエン</t>
    </rPh>
    <rPh sb="16" eb="17">
      <t>カイ</t>
    </rPh>
    <rPh sb="18" eb="19">
      <t>カン</t>
    </rPh>
    <rPh sb="32" eb="34">
      <t>コウエキ</t>
    </rPh>
    <rPh sb="34" eb="36">
      <t>ザイダン</t>
    </rPh>
    <rPh sb="36" eb="37">
      <t>ホウ</t>
    </rPh>
    <rPh sb="37" eb="38">
      <t>ジン</t>
    </rPh>
    <rPh sb="39" eb="40">
      <t>カゼ</t>
    </rPh>
    <rPh sb="40" eb="41">
      <t>ト</t>
    </rPh>
    <rPh sb="41" eb="43">
      <t>ケンキュウ</t>
    </rPh>
    <rPh sb="43" eb="45">
      <t>ショウレイ</t>
    </rPh>
    <rPh sb="45" eb="46">
      <t>カイ</t>
    </rPh>
    <rPh sb="46" eb="47">
      <t>ダイ</t>
    </rPh>
    <rPh sb="49" eb="50">
      <t>カイ</t>
    </rPh>
    <rPh sb="51" eb="52">
      <t>カゼ</t>
    </rPh>
    <rPh sb="52" eb="53">
      <t>ト</t>
    </rPh>
    <rPh sb="53" eb="54">
      <t>ショウ</t>
    </rPh>
    <rPh sb="55" eb="57">
      <t>ジュショウ</t>
    </rPh>
    <rPh sb="57" eb="60">
      <t>コウエンカイ</t>
    </rPh>
    <phoneticPr fontId="1"/>
  </si>
  <si>
    <t>第26回木原記念財団学術賞</t>
    <rPh sb="0" eb="1">
      <t>ダイ</t>
    </rPh>
    <rPh sb="3" eb="4">
      <t>カイ</t>
    </rPh>
    <rPh sb="4" eb="6">
      <t>キハラ</t>
    </rPh>
    <rPh sb="6" eb="8">
      <t>キネン</t>
    </rPh>
    <rPh sb="8" eb="10">
      <t>ザイダン</t>
    </rPh>
    <rPh sb="10" eb="12">
      <t>ガクジュツ</t>
    </rPh>
    <rPh sb="12" eb="13">
      <t>ショウ</t>
    </rPh>
    <phoneticPr fontId="1"/>
  </si>
  <si>
    <t>http://kihara.or.jp/news/news/25.html</t>
    <phoneticPr fontId="1"/>
  </si>
  <si>
    <t>※要推薦　推薦者は、生命科学に関する学会、大学（学長・学部長）および研究機関等の代表者とし、1推薦者からの推薦は、原則として1件</t>
    <rPh sb="1" eb="2">
      <t>ヨウ</t>
    </rPh>
    <rPh sb="2" eb="4">
      <t>スイセン</t>
    </rPh>
    <rPh sb="5" eb="7">
      <t>スイセン</t>
    </rPh>
    <rPh sb="7" eb="8">
      <t>シャ</t>
    </rPh>
    <rPh sb="10" eb="12">
      <t>セイメイ</t>
    </rPh>
    <rPh sb="12" eb="14">
      <t>カガク</t>
    </rPh>
    <rPh sb="15" eb="16">
      <t>カン</t>
    </rPh>
    <rPh sb="18" eb="20">
      <t>ガッカイ</t>
    </rPh>
    <rPh sb="21" eb="23">
      <t>ダイガク</t>
    </rPh>
    <rPh sb="24" eb="26">
      <t>ガクチョウ</t>
    </rPh>
    <rPh sb="27" eb="30">
      <t>ガクブチョウ</t>
    </rPh>
    <rPh sb="34" eb="36">
      <t>ケンキュウ</t>
    </rPh>
    <rPh sb="36" eb="38">
      <t>キカン</t>
    </rPh>
    <rPh sb="38" eb="39">
      <t>ナド</t>
    </rPh>
    <rPh sb="40" eb="43">
      <t>ダイヒョウシャ</t>
    </rPh>
    <rPh sb="47" eb="50">
      <t>スイセンシャ</t>
    </rPh>
    <rPh sb="53" eb="55">
      <t>スイセン</t>
    </rPh>
    <rPh sb="57" eb="59">
      <t>ゲンソク</t>
    </rPh>
    <rPh sb="63" eb="64">
      <t>ケン</t>
    </rPh>
    <phoneticPr fontId="1"/>
  </si>
  <si>
    <t>生命科学の分野で優れた独創的研究を行っている国内の研究者で、50歳以下（平成29年9月30日現在）</t>
    <rPh sb="0" eb="2">
      <t>セイメイ</t>
    </rPh>
    <rPh sb="2" eb="4">
      <t>カガク</t>
    </rPh>
    <rPh sb="5" eb="7">
      <t>ブンヤ</t>
    </rPh>
    <rPh sb="8" eb="9">
      <t>スグ</t>
    </rPh>
    <rPh sb="11" eb="13">
      <t>ドクソウ</t>
    </rPh>
    <rPh sb="13" eb="14">
      <t>テキ</t>
    </rPh>
    <rPh sb="14" eb="16">
      <t>ケンキュウ</t>
    </rPh>
    <rPh sb="17" eb="18">
      <t>オコナ</t>
    </rPh>
    <rPh sb="22" eb="23">
      <t>コク</t>
    </rPh>
    <rPh sb="23" eb="24">
      <t>ナイ</t>
    </rPh>
    <rPh sb="25" eb="28">
      <t>ケンキュウシャ</t>
    </rPh>
    <rPh sb="32" eb="33">
      <t>サイ</t>
    </rPh>
    <rPh sb="33" eb="35">
      <t>イカ</t>
    </rPh>
    <rPh sb="36" eb="38">
      <t>ヘイセイ</t>
    </rPh>
    <rPh sb="40" eb="41">
      <t>ネン</t>
    </rPh>
    <rPh sb="42" eb="43">
      <t>ガツ</t>
    </rPh>
    <rPh sb="45" eb="46">
      <t>ニチ</t>
    </rPh>
    <rPh sb="46" eb="48">
      <t>ゲンザイ</t>
    </rPh>
    <phoneticPr fontId="1"/>
  </si>
  <si>
    <t>賞状及び賞金200万円（原則として1件）</t>
    <rPh sb="0" eb="2">
      <t>ショウジョウ</t>
    </rPh>
    <rPh sb="2" eb="3">
      <t>オヨ</t>
    </rPh>
    <rPh sb="4" eb="6">
      <t>ショウキン</t>
    </rPh>
    <rPh sb="9" eb="10">
      <t>マン</t>
    </rPh>
    <rPh sb="10" eb="11">
      <t>エン</t>
    </rPh>
    <rPh sb="12" eb="14">
      <t>ゲンソク</t>
    </rPh>
    <rPh sb="18" eb="19">
      <t>ケン</t>
    </rPh>
    <phoneticPr fontId="1"/>
  </si>
  <si>
    <t>生命科学</t>
    <rPh sb="0" eb="2">
      <t>セイメイ</t>
    </rPh>
    <rPh sb="2" eb="4">
      <t>カガク</t>
    </rPh>
    <phoneticPr fontId="1"/>
  </si>
  <si>
    <t>生命科学の分野で、優れた独創的研究を行なっている研究者を励まし、顕彰し、今後の研究発展の一助とします</t>
    <phoneticPr fontId="1"/>
  </si>
  <si>
    <t>（公財）木原記念横浜生命科学振興財団</t>
    <rPh sb="1" eb="2">
      <t>オオヤケ</t>
    </rPh>
    <rPh sb="2" eb="3">
      <t>ザイ</t>
    </rPh>
    <rPh sb="4" eb="6">
      <t>キハラ</t>
    </rPh>
    <rPh sb="6" eb="8">
      <t>キネン</t>
    </rPh>
    <rPh sb="8" eb="10">
      <t>ヨコハマ</t>
    </rPh>
    <rPh sb="10" eb="12">
      <t>セイメイ</t>
    </rPh>
    <rPh sb="12" eb="14">
      <t>カガク</t>
    </rPh>
    <rPh sb="14" eb="16">
      <t>シンコウ</t>
    </rPh>
    <rPh sb="16" eb="18">
      <t>ザイダン</t>
    </rPh>
    <phoneticPr fontId="1"/>
  </si>
  <si>
    <t>海外学術調査フォーラムワークショップ　　　　　　　　　　　　　　　　　　　　　　　　　「フィールドサイエンスにおけるドキュメンテーション」</t>
    <rPh sb="0" eb="2">
      <t>カイガイ</t>
    </rPh>
    <rPh sb="2" eb="4">
      <t>ガクジュツ</t>
    </rPh>
    <rPh sb="4" eb="6">
      <t>チョウサ</t>
    </rPh>
    <phoneticPr fontId="1"/>
  </si>
  <si>
    <t>フィールドワークが学問研究の発展に果たしてきた重要性を認識しながら、さらに新しい学問構築の展開を図ろうとするものです。</t>
    <rPh sb="9" eb="11">
      <t>ガクモン</t>
    </rPh>
    <rPh sb="11" eb="13">
      <t>ケンキュウ</t>
    </rPh>
    <rPh sb="14" eb="16">
      <t>ハッテン</t>
    </rPh>
    <rPh sb="17" eb="18">
      <t>ハ</t>
    </rPh>
    <rPh sb="23" eb="26">
      <t>ジュウヨウセイ</t>
    </rPh>
    <rPh sb="27" eb="29">
      <t>ニンシキ</t>
    </rPh>
    <rPh sb="37" eb="38">
      <t>アタラ</t>
    </rPh>
    <rPh sb="40" eb="42">
      <t>ガクモン</t>
    </rPh>
    <rPh sb="42" eb="44">
      <t>コウチク</t>
    </rPh>
    <rPh sb="45" eb="47">
      <t>テンカイ</t>
    </rPh>
    <rPh sb="48" eb="49">
      <t>ハカ</t>
    </rPh>
    <phoneticPr fontId="1"/>
  </si>
  <si>
    <t>東京外国語大学アジア・アフリカ言語文化研究所　フィールドサイエンス研究企画センター（ＦＳＣ）</t>
    <rPh sb="0" eb="2">
      <t>トウキョウ</t>
    </rPh>
    <rPh sb="2" eb="4">
      <t>ガイコク</t>
    </rPh>
    <rPh sb="4" eb="5">
      <t>ゴ</t>
    </rPh>
    <rPh sb="5" eb="7">
      <t>ダイガク</t>
    </rPh>
    <rPh sb="15" eb="17">
      <t>ゲンゴ</t>
    </rPh>
    <rPh sb="17" eb="19">
      <t>ブンカ</t>
    </rPh>
    <rPh sb="19" eb="21">
      <t>ケンキュウ</t>
    </rPh>
    <rPh sb="21" eb="22">
      <t>ジョ</t>
    </rPh>
    <rPh sb="33" eb="35">
      <t>ケンキュウ</t>
    </rPh>
    <rPh sb="35" eb="37">
      <t>キカク</t>
    </rPh>
    <phoneticPr fontId="1"/>
  </si>
  <si>
    <t>2017年7月1日（土）　　10：30～12：30</t>
    <rPh sb="4" eb="5">
      <t>ネン</t>
    </rPh>
    <rPh sb="6" eb="7">
      <t>ガツ</t>
    </rPh>
    <rPh sb="8" eb="9">
      <t>ニチ</t>
    </rPh>
    <rPh sb="10" eb="11">
      <t>ド</t>
    </rPh>
    <phoneticPr fontId="1"/>
  </si>
  <si>
    <t>報告：　　　　　　　　　　　　　　　　・「福島原発事故被災当事者との協働研究－その創造性と課題」　　　　　　　　　　　　　　　　　　　　　　　　　　　・「野生動物の動きをはかるバイオロギング」</t>
    <rPh sb="0" eb="2">
      <t>ホウコク</t>
    </rPh>
    <rPh sb="21" eb="23">
      <t>フクシマ</t>
    </rPh>
    <rPh sb="23" eb="25">
      <t>ゲンパツ</t>
    </rPh>
    <rPh sb="25" eb="27">
      <t>ジコ</t>
    </rPh>
    <rPh sb="27" eb="29">
      <t>ヒサイ</t>
    </rPh>
    <rPh sb="29" eb="32">
      <t>トウジシャ</t>
    </rPh>
    <rPh sb="34" eb="36">
      <t>キョウドウ</t>
    </rPh>
    <rPh sb="36" eb="38">
      <t>ケンキュウ</t>
    </rPh>
    <rPh sb="41" eb="44">
      <t>ソウゾウセイ</t>
    </rPh>
    <rPh sb="45" eb="47">
      <t>カダイ</t>
    </rPh>
    <rPh sb="77" eb="79">
      <t>ヤセイ</t>
    </rPh>
    <rPh sb="79" eb="81">
      <t>ドウブツ</t>
    </rPh>
    <rPh sb="82" eb="83">
      <t>ウゴ</t>
    </rPh>
    <phoneticPr fontId="1"/>
  </si>
  <si>
    <t>http://www.aa.tufs.ac.jp/~gisr/forum.html</t>
    <phoneticPr fontId="1"/>
  </si>
  <si>
    <t>場所：東京外国語大学　アジア・アフリカ言語文化研究所3階大会議室　〈参加無料〉</t>
    <rPh sb="0" eb="2">
      <t>バショ</t>
    </rPh>
    <rPh sb="3" eb="5">
      <t>トウキョウ</t>
    </rPh>
    <rPh sb="5" eb="8">
      <t>ガイコクゴ</t>
    </rPh>
    <rPh sb="8" eb="10">
      <t>ダイガク</t>
    </rPh>
    <rPh sb="19" eb="21">
      <t>ゲンゴ</t>
    </rPh>
    <rPh sb="21" eb="23">
      <t>ブンカ</t>
    </rPh>
    <rPh sb="23" eb="26">
      <t>ケンキュウジョ</t>
    </rPh>
    <rPh sb="27" eb="28">
      <t>カイ</t>
    </rPh>
    <rPh sb="28" eb="29">
      <t>ダイ</t>
    </rPh>
    <rPh sb="29" eb="32">
      <t>カイギシツ</t>
    </rPh>
    <rPh sb="34" eb="36">
      <t>サンカ</t>
    </rPh>
    <rPh sb="36" eb="38">
      <t>ムリョウ</t>
    </rPh>
    <phoneticPr fontId="1"/>
  </si>
  <si>
    <t>先進ゲノム支援</t>
    <rPh sb="0" eb="2">
      <t>センシン</t>
    </rPh>
    <rPh sb="5" eb="6">
      <t>シ</t>
    </rPh>
    <rPh sb="6" eb="7">
      <t>エン</t>
    </rPh>
    <phoneticPr fontId="1"/>
  </si>
  <si>
    <t>先進ゲノム支援では、多様な科研費研究課題に対して最先端のゲノム解析及び情報解析技術を提供することで、我が国のゲノム科学ひいては生命科学のピーク作りとすそ野拡大を進めることを使命としています。</t>
    <phoneticPr fontId="1"/>
  </si>
  <si>
    <t>2017年度文部科学省・科学研究費補助金（新規・継続）に採択されている研究課題</t>
    <phoneticPr fontId="1"/>
  </si>
  <si>
    <t>http://www.genome-sci.jp/#idguidance</t>
    <phoneticPr fontId="1"/>
  </si>
  <si>
    <t>・ゲノム科学　　　　　</t>
    <phoneticPr fontId="1"/>
  </si>
  <si>
    <t>次世代シーケンサーや１細胞解析装置を駆使した配列決定に基づく多様な技術による支援</t>
    <phoneticPr fontId="1"/>
  </si>
  <si>
    <t>大学共同利用機関法人　　　　情報・システム研究機構　　　国立遺伝学研究所</t>
    <rPh sb="0" eb="2">
      <t>ダイガク</t>
    </rPh>
    <rPh sb="2" eb="4">
      <t>キョウドウ</t>
    </rPh>
    <rPh sb="4" eb="6">
      <t>リヨウ</t>
    </rPh>
    <rPh sb="6" eb="8">
      <t>キカン</t>
    </rPh>
    <rPh sb="8" eb="10">
      <t>ホウジン</t>
    </rPh>
    <rPh sb="14" eb="16">
      <t>ジョウホウ</t>
    </rPh>
    <rPh sb="21" eb="23">
      <t>ケンキュウ</t>
    </rPh>
    <rPh sb="23" eb="25">
      <t>キコウ</t>
    </rPh>
    <rPh sb="28" eb="30">
      <t>コクリツ</t>
    </rPh>
    <rPh sb="30" eb="32">
      <t>イデン</t>
    </rPh>
    <rPh sb="32" eb="33">
      <t>ガク</t>
    </rPh>
    <rPh sb="33" eb="35">
      <t>ケンキュウ</t>
    </rPh>
    <rPh sb="35" eb="36">
      <t>ジョ</t>
    </rPh>
    <phoneticPr fontId="1"/>
  </si>
  <si>
    <t>天田財団</t>
    <rPh sb="0" eb="2">
      <t>アマタ</t>
    </rPh>
    <rPh sb="2" eb="4">
      <t>ザイダン</t>
    </rPh>
    <phoneticPr fontId="1"/>
  </si>
  <si>
    <t>レーザ加工学会　　　　　　　　　　　天田財団共催講演会２０１７</t>
    <rPh sb="3" eb="5">
      <t>カコウ</t>
    </rPh>
    <rPh sb="5" eb="7">
      <t>ガッカイ</t>
    </rPh>
    <rPh sb="18" eb="20">
      <t>アマタ</t>
    </rPh>
    <rPh sb="20" eb="22">
      <t>ザイダン</t>
    </rPh>
    <rPh sb="22" eb="24">
      <t>キョウサイ</t>
    </rPh>
    <rPh sb="24" eb="27">
      <t>コウエンカイ</t>
    </rPh>
    <phoneticPr fontId="1"/>
  </si>
  <si>
    <t>第15回　天田財団助成研究成果発表会「金型の最新技術動向」</t>
    <rPh sb="0" eb="1">
      <t>ダイ</t>
    </rPh>
    <rPh sb="3" eb="4">
      <t>カイ</t>
    </rPh>
    <rPh sb="5" eb="7">
      <t>アマタ</t>
    </rPh>
    <rPh sb="7" eb="9">
      <t>ザイダン</t>
    </rPh>
    <rPh sb="9" eb="11">
      <t>ジョセイ</t>
    </rPh>
    <rPh sb="11" eb="13">
      <t>ケンキュウ</t>
    </rPh>
    <rPh sb="13" eb="15">
      <t>セイカ</t>
    </rPh>
    <rPh sb="15" eb="17">
      <t>ハッピョウ</t>
    </rPh>
    <rPh sb="17" eb="18">
      <t>カイ</t>
    </rPh>
    <rPh sb="19" eb="20">
      <t>キン</t>
    </rPh>
    <rPh sb="20" eb="21">
      <t>カタ</t>
    </rPh>
    <rPh sb="22" eb="24">
      <t>サイシン</t>
    </rPh>
    <rPh sb="24" eb="26">
      <t>ギジュツ</t>
    </rPh>
    <rPh sb="26" eb="28">
      <t>ドウコウ</t>
    </rPh>
    <phoneticPr fontId="1"/>
  </si>
  <si>
    <t>平成29年6月2日（金）　13：40～19：00</t>
    <rPh sb="0" eb="2">
      <t>ヘイセイ</t>
    </rPh>
    <rPh sb="4" eb="5">
      <t>ネン</t>
    </rPh>
    <rPh sb="6" eb="7">
      <t>ガツ</t>
    </rPh>
    <rPh sb="8" eb="9">
      <t>ニチ</t>
    </rPh>
    <rPh sb="10" eb="11">
      <t>キン</t>
    </rPh>
    <phoneticPr fontId="1"/>
  </si>
  <si>
    <t>平成29年6月8日（木）13：00～19：00</t>
    <rPh sb="0" eb="2">
      <t>ヘイセイ</t>
    </rPh>
    <rPh sb="4" eb="5">
      <t>ネン</t>
    </rPh>
    <rPh sb="6" eb="7">
      <t>ガツ</t>
    </rPh>
    <rPh sb="8" eb="9">
      <t>ニチ</t>
    </rPh>
    <rPh sb="10" eb="11">
      <t>モク</t>
    </rPh>
    <phoneticPr fontId="1"/>
  </si>
  <si>
    <t>https://www.amada-f.or.jp/system/event/170602/</t>
    <phoneticPr fontId="1"/>
  </si>
  <si>
    <t>https://www.amada-f.or.jp/system/event/170608/</t>
    <phoneticPr fontId="1"/>
  </si>
  <si>
    <t>演題　　　　　　　　　　　　　　　　　　　　　　　　　　　　　　　　　　　　　　　・「わが国の科学技イノベーション政策の現状と課題」　　　　　　　　　　　　　　　　　　　　　　　　　　　　　　　　　　　　・「生物試料作製における凍結技法を応用した含水材料の極低温電子顕微鏡観察」　　　　　　　　　　　　　　　　　　　　　　　　　　　　　　　　　　　・「電子顕微鏡を用いた中心小体構造形成過程の解析」　　　　　　　　　　　　　　　　　　　　　　　　　　　　　　　・「ELNES理論計算に関する基礎的研究と物質研究への応用」</t>
    <phoneticPr fontId="1"/>
  </si>
  <si>
    <t>講演内容　　　　　　　　　　　　　　　　　　　　　　　　　　　　　　・レーザー加工学会/ベストオーサー賞受賞講演　　　　　　　　　　　　　　　　　　　　　　　　　　　　　　・天田財団/第1回レーザ助成研究成果発表会　特集「レーザ光の特長を活かした特殊加工」</t>
    <rPh sb="0" eb="2">
      <t>コウエン</t>
    </rPh>
    <rPh sb="2" eb="4">
      <t>ナイヨウ</t>
    </rPh>
    <rPh sb="39" eb="41">
      <t>カコウ</t>
    </rPh>
    <rPh sb="41" eb="43">
      <t>ガッカイ</t>
    </rPh>
    <rPh sb="51" eb="52">
      <t>ショウ</t>
    </rPh>
    <rPh sb="52" eb="54">
      <t>ジュショウ</t>
    </rPh>
    <rPh sb="54" eb="56">
      <t>コウエン</t>
    </rPh>
    <rPh sb="87" eb="89">
      <t>アマタ</t>
    </rPh>
    <rPh sb="89" eb="91">
      <t>ザイダン</t>
    </rPh>
    <rPh sb="92" eb="93">
      <t>ダイ</t>
    </rPh>
    <rPh sb="94" eb="95">
      <t>カイ</t>
    </rPh>
    <rPh sb="98" eb="100">
      <t>ジョセイ</t>
    </rPh>
    <rPh sb="100" eb="102">
      <t>ケンキュウ</t>
    </rPh>
    <rPh sb="102" eb="104">
      <t>セイカ</t>
    </rPh>
    <rPh sb="104" eb="106">
      <t>ハッピョウ</t>
    </rPh>
    <rPh sb="106" eb="107">
      <t>カイ</t>
    </rPh>
    <rPh sb="108" eb="110">
      <t>トクシュウ</t>
    </rPh>
    <rPh sb="114" eb="115">
      <t>ヒカリ</t>
    </rPh>
    <rPh sb="116" eb="118">
      <t>トクチョウ</t>
    </rPh>
    <rPh sb="119" eb="120">
      <t>イ</t>
    </rPh>
    <rPh sb="123" eb="125">
      <t>トクシュ</t>
    </rPh>
    <rPh sb="125" eb="127">
      <t>カコウ</t>
    </rPh>
    <phoneticPr fontId="1"/>
  </si>
  <si>
    <t>講演内容　　　　　　　　　　　　　　　　　　　　　　　　　　・【特別講演】金型表面処理の技術動向と今後の展望　　　　　　　　　　　　　　　　　　　・講演　　　　　　　　　　　　　　　　　　　　　　　　・パネルディスカッション【金型の可視化技術の現状】</t>
    <rPh sb="0" eb="2">
      <t>コウエン</t>
    </rPh>
    <rPh sb="2" eb="4">
      <t>ナイヨウ</t>
    </rPh>
    <rPh sb="32" eb="34">
      <t>トクベツ</t>
    </rPh>
    <rPh sb="34" eb="36">
      <t>コウエン</t>
    </rPh>
    <rPh sb="37" eb="38">
      <t>キン</t>
    </rPh>
    <rPh sb="38" eb="39">
      <t>カタ</t>
    </rPh>
    <rPh sb="39" eb="41">
      <t>ヒョウメン</t>
    </rPh>
    <rPh sb="41" eb="43">
      <t>ショリ</t>
    </rPh>
    <rPh sb="44" eb="46">
      <t>ギジュツ</t>
    </rPh>
    <rPh sb="46" eb="48">
      <t>ドウコウ</t>
    </rPh>
    <rPh sb="49" eb="51">
      <t>コンゴ</t>
    </rPh>
    <rPh sb="52" eb="54">
      <t>テンボウ</t>
    </rPh>
    <rPh sb="74" eb="76">
      <t>コウエン</t>
    </rPh>
    <rPh sb="113" eb="114">
      <t>キン</t>
    </rPh>
    <rPh sb="114" eb="115">
      <t>カタ</t>
    </rPh>
    <rPh sb="116" eb="118">
      <t>カシ</t>
    </rPh>
    <rPh sb="118" eb="119">
      <t>カ</t>
    </rPh>
    <rPh sb="119" eb="121">
      <t>ギジュツ</t>
    </rPh>
    <rPh sb="122" eb="124">
      <t>ゲンジョウ</t>
    </rPh>
    <phoneticPr fontId="1"/>
  </si>
  <si>
    <t>松下幸之助国際スカラシップ</t>
    <rPh sb="0" eb="2">
      <t>マツシタ</t>
    </rPh>
    <rPh sb="2" eb="3">
      <t>サチ</t>
    </rPh>
    <rPh sb="3" eb="4">
      <t>ノ</t>
    </rPh>
    <rPh sb="4" eb="5">
      <t>スケ</t>
    </rPh>
    <rPh sb="5" eb="7">
      <t>コクサイ</t>
    </rPh>
    <phoneticPr fontId="1"/>
  </si>
  <si>
    <t>・諸外国との相互理解による国際社会への貢献　　　　　　　　　　　　　　　　　　　　　　　　　・人間が自然を尊び調和しながら生きる社会の実現</t>
    <rPh sb="1" eb="2">
      <t>ショ</t>
    </rPh>
    <rPh sb="2" eb="4">
      <t>ガイコク</t>
    </rPh>
    <rPh sb="6" eb="8">
      <t>ソウゴ</t>
    </rPh>
    <rPh sb="8" eb="10">
      <t>リカイ</t>
    </rPh>
    <rPh sb="13" eb="15">
      <t>コクサイ</t>
    </rPh>
    <rPh sb="15" eb="17">
      <t>シャカイ</t>
    </rPh>
    <rPh sb="19" eb="21">
      <t>コウケン</t>
    </rPh>
    <rPh sb="47" eb="49">
      <t>ニンゲン</t>
    </rPh>
    <rPh sb="50" eb="52">
      <t>シゼン</t>
    </rPh>
    <rPh sb="53" eb="54">
      <t>トウト</t>
    </rPh>
    <rPh sb="55" eb="57">
      <t>チョウワ</t>
    </rPh>
    <rPh sb="61" eb="62">
      <t>イ</t>
    </rPh>
    <rPh sb="64" eb="66">
      <t>シャカイ</t>
    </rPh>
    <rPh sb="67" eb="69">
      <t>ジツゲン</t>
    </rPh>
    <phoneticPr fontId="1"/>
  </si>
  <si>
    <t>公益財団法人　松下幸之助記念財団</t>
    <rPh sb="0" eb="2">
      <t>コウエキ</t>
    </rPh>
    <rPh sb="2" eb="4">
      <t>ザイダン</t>
    </rPh>
    <rPh sb="4" eb="6">
      <t>ホウジン</t>
    </rPh>
    <rPh sb="7" eb="9">
      <t>マツシタ</t>
    </rPh>
    <rPh sb="9" eb="10">
      <t>サチ</t>
    </rPh>
    <rPh sb="10" eb="11">
      <t>ノ</t>
    </rPh>
    <rPh sb="11" eb="12">
      <t>スケ</t>
    </rPh>
    <rPh sb="12" eb="14">
      <t>キネン</t>
    </rPh>
    <rPh sb="14" eb="16">
      <t>ザイダン</t>
    </rPh>
    <phoneticPr fontId="1"/>
  </si>
  <si>
    <t>学部生</t>
    <rPh sb="0" eb="3">
      <t>ガクブセイ</t>
    </rPh>
    <phoneticPr fontId="1"/>
  </si>
  <si>
    <t>大学院生・研究期間在籍者</t>
    <rPh sb="0" eb="3">
      <t>ダイガクイン</t>
    </rPh>
    <rPh sb="3" eb="4">
      <t>セイ</t>
    </rPh>
    <rPh sb="5" eb="7">
      <t>ケンキュウ</t>
    </rPh>
    <rPh sb="7" eb="9">
      <t>キカン</t>
    </rPh>
    <rPh sb="9" eb="12">
      <t>ザイセキシャ</t>
    </rPh>
    <phoneticPr fontId="1"/>
  </si>
  <si>
    <t>奨学金：月額14万円募集人員：5名程度　　　　　　　　　　　　　　　　　　　　　　　　　　　　　　　　　　　　支給期間：9ヶ月～12ヶ月</t>
    <rPh sb="0" eb="3">
      <t>ショウガクキン</t>
    </rPh>
    <rPh sb="4" eb="6">
      <t>ゲツガク</t>
    </rPh>
    <rPh sb="8" eb="9">
      <t>マン</t>
    </rPh>
    <rPh sb="9" eb="10">
      <t>エン</t>
    </rPh>
    <rPh sb="10" eb="12">
      <t>ボシュウ</t>
    </rPh>
    <rPh sb="12" eb="14">
      <t>ジンイン</t>
    </rPh>
    <rPh sb="16" eb="17">
      <t>メイ</t>
    </rPh>
    <rPh sb="17" eb="19">
      <t>テイド</t>
    </rPh>
    <rPh sb="55" eb="57">
      <t>シキュウ</t>
    </rPh>
    <rPh sb="57" eb="59">
      <t>キカン</t>
    </rPh>
    <rPh sb="62" eb="63">
      <t>ゲツ</t>
    </rPh>
    <rPh sb="67" eb="68">
      <t>ガツ</t>
    </rPh>
    <phoneticPr fontId="1"/>
  </si>
  <si>
    <t>奨学金：月額14万円募集人員：15名程度　　　　　　　　　　　　　　　　　　　　　　　　　　　　　　　　　　　　支給期間：1年～2年</t>
    <rPh sb="0" eb="3">
      <t>ショウガクキン</t>
    </rPh>
    <rPh sb="4" eb="6">
      <t>ゲツガク</t>
    </rPh>
    <rPh sb="8" eb="9">
      <t>マン</t>
    </rPh>
    <rPh sb="9" eb="10">
      <t>エン</t>
    </rPh>
    <rPh sb="10" eb="12">
      <t>ボシュウ</t>
    </rPh>
    <rPh sb="12" eb="14">
      <t>ジンイン</t>
    </rPh>
    <rPh sb="17" eb="18">
      <t>メイ</t>
    </rPh>
    <rPh sb="18" eb="20">
      <t>テイド</t>
    </rPh>
    <rPh sb="56" eb="58">
      <t>シキュウ</t>
    </rPh>
    <rPh sb="58" eb="60">
      <t>キカン</t>
    </rPh>
    <rPh sb="62" eb="63">
      <t>ネン</t>
    </rPh>
    <rPh sb="65" eb="66">
      <t>ネン</t>
    </rPh>
    <phoneticPr fontId="1"/>
  </si>
  <si>
    <t>アジア、アフリカ、ラテンアメリカ諸国の大学・大学院及び政府機関に所属しての調査研究（人文科学・社会科学の領域）</t>
    <rPh sb="16" eb="18">
      <t>ショコク</t>
    </rPh>
    <rPh sb="19" eb="21">
      <t>ダイガク</t>
    </rPh>
    <rPh sb="22" eb="25">
      <t>ダイガクイン</t>
    </rPh>
    <rPh sb="25" eb="26">
      <t>オヨ</t>
    </rPh>
    <rPh sb="27" eb="29">
      <t>セイフ</t>
    </rPh>
    <rPh sb="29" eb="31">
      <t>キカン</t>
    </rPh>
    <rPh sb="32" eb="34">
      <t>ショゾク</t>
    </rPh>
    <rPh sb="37" eb="39">
      <t>チョウサ</t>
    </rPh>
    <rPh sb="39" eb="41">
      <t>ケンキュウ</t>
    </rPh>
    <rPh sb="42" eb="44">
      <t>ジンモン</t>
    </rPh>
    <rPh sb="44" eb="46">
      <t>カガク</t>
    </rPh>
    <rPh sb="47" eb="49">
      <t>シャカイ</t>
    </rPh>
    <rPh sb="49" eb="51">
      <t>カガク</t>
    </rPh>
    <rPh sb="52" eb="54">
      <t>リョウイキ</t>
    </rPh>
    <phoneticPr fontId="1"/>
  </si>
  <si>
    <t>http://matsushita-konosuke-zaidan.or.jp/works/jpn/promotion_jpn_01.html</t>
    <phoneticPr fontId="1"/>
  </si>
  <si>
    <t>京都大学ＵＲＡ成果公開シンポジウム２０１７「京大式〜研究力強化の本質」</t>
    <rPh sb="0" eb="2">
      <t>キョウト</t>
    </rPh>
    <rPh sb="2" eb="4">
      <t>ダイガク</t>
    </rPh>
    <rPh sb="7" eb="9">
      <t>セイカ</t>
    </rPh>
    <rPh sb="9" eb="11">
      <t>コウカイ</t>
    </rPh>
    <phoneticPr fontId="1"/>
  </si>
  <si>
    <t>本シンポジウムでは、京都大学術研究支援室（KURA）が、研究力強化に資すると考え取り組んできた事業の成果を公開するとともに、それらをもとに、各方面の方々とのディスカッションを通じて、研究力の「本質」と研究大学の未来像を議論します。</t>
    <phoneticPr fontId="1"/>
  </si>
  <si>
    <t>京都大学学術研究支援室</t>
    <rPh sb="0" eb="2">
      <t>キョウト</t>
    </rPh>
    <rPh sb="2" eb="4">
      <t>ダイガク</t>
    </rPh>
    <rPh sb="4" eb="6">
      <t>ガクジュツ</t>
    </rPh>
    <rPh sb="6" eb="8">
      <t>ケンキュウ</t>
    </rPh>
    <rPh sb="8" eb="10">
      <t>シエン</t>
    </rPh>
    <rPh sb="10" eb="11">
      <t>シツ</t>
    </rPh>
    <phoneticPr fontId="1"/>
  </si>
  <si>
    <t>http://www.kura.kyoto-u.ac.jp/event/90</t>
    <phoneticPr fontId="1"/>
  </si>
  <si>
    <t xml:space="preserve">【第1部】　研究力強化に向けたKURAの活動紹介（9時30分〜12時20分）
【第2部】　研究力強化の本質的な議論（13時〜18時10分）
・基調講演
・研究者講演
・KURA報告「京大の10年後の姿をイメージして」
・パネルディスカッション
</t>
    <phoneticPr fontId="1"/>
  </si>
  <si>
    <t>キーワード（演題等）</t>
    <rPh sb="6" eb="8">
      <t>エンダイ</t>
    </rPh>
    <rPh sb="8" eb="9">
      <t>トウ</t>
    </rPh>
    <phoneticPr fontId="1"/>
  </si>
  <si>
    <t>2017年5月29日　　　第1部： 9：30～12：20第2部：13：00～18：10</t>
    <rPh sb="4" eb="5">
      <t>ネン</t>
    </rPh>
    <rPh sb="6" eb="7">
      <t>ガツ</t>
    </rPh>
    <rPh sb="9" eb="10">
      <t>ニチ</t>
    </rPh>
    <rPh sb="13" eb="14">
      <t>ダイ</t>
    </rPh>
    <rPh sb="15" eb="16">
      <t>ブ</t>
    </rPh>
    <rPh sb="28" eb="29">
      <t>ダイ</t>
    </rPh>
    <rPh sb="30" eb="31">
      <t>ブ</t>
    </rPh>
    <phoneticPr fontId="1"/>
  </si>
  <si>
    <t>ウェブ申込み</t>
    <rPh sb="3" eb="5">
      <t>モウシコ</t>
    </rPh>
    <phoneticPr fontId="1"/>
  </si>
  <si>
    <t>会場：京都大学　百周年時計台記念館2階国際交流ホール</t>
    <rPh sb="0" eb="2">
      <t>カイジョウ</t>
    </rPh>
    <rPh sb="3" eb="5">
      <t>キョウト</t>
    </rPh>
    <rPh sb="5" eb="7">
      <t>ダイガク</t>
    </rPh>
    <phoneticPr fontId="1"/>
  </si>
  <si>
    <t>会場：〒259-1116　神奈川県伊勢原市石田350　FORM246     FORUM 246ホール</t>
    <rPh sb="0" eb="2">
      <t>カイジョウ</t>
    </rPh>
    <rPh sb="13" eb="17">
      <t>カナガワケン</t>
    </rPh>
    <rPh sb="17" eb="19">
      <t>イセ</t>
    </rPh>
    <rPh sb="19" eb="20">
      <t>ハラ</t>
    </rPh>
    <rPh sb="20" eb="21">
      <t>イチ</t>
    </rPh>
    <rPh sb="21" eb="22">
      <t>セキ</t>
    </rPh>
    <rPh sb="22" eb="23">
      <t>タ</t>
    </rPh>
    <phoneticPr fontId="1"/>
  </si>
  <si>
    <t>会場：〒500-8856　岐阜市橋本町1丁目10番地11　　　　　　　　　　　　　　　　　　　　　　　じゅうろくプラザホール</t>
    <rPh sb="0" eb="2">
      <t>カイジョウ</t>
    </rPh>
    <rPh sb="13" eb="16">
      <t>ギフシ</t>
    </rPh>
    <rPh sb="16" eb="18">
      <t>ハシモト</t>
    </rPh>
    <rPh sb="18" eb="19">
      <t>マチ</t>
    </rPh>
    <rPh sb="20" eb="22">
      <t>チョウメ</t>
    </rPh>
    <rPh sb="24" eb="26">
      <t>バンチ</t>
    </rPh>
    <phoneticPr fontId="1"/>
  </si>
  <si>
    <t>国際高等研究所シンポジウム　“激変する地球時代をいかにいきるか－「けいはんな」からの発信”</t>
    <rPh sb="0" eb="2">
      <t>コクサイ</t>
    </rPh>
    <rPh sb="2" eb="4">
      <t>コウトウ</t>
    </rPh>
    <rPh sb="4" eb="6">
      <t>ケンキュウ</t>
    </rPh>
    <rPh sb="6" eb="7">
      <t>ジョ</t>
    </rPh>
    <rPh sb="15" eb="17">
      <t>ゲキヘン</t>
    </rPh>
    <rPh sb="19" eb="21">
      <t>チキュウ</t>
    </rPh>
    <rPh sb="21" eb="23">
      <t>ジダイ</t>
    </rPh>
    <rPh sb="42" eb="44">
      <t>ハッシン</t>
    </rPh>
    <phoneticPr fontId="1"/>
  </si>
  <si>
    <t>https://www.iias.or.jp/communication/forum</t>
    <phoneticPr fontId="1"/>
  </si>
  <si>
    <t>国際高等研究所の存在意義や研究内容を広く社会に発信し、知っていただく機会として、フォーラム・シンポジウムを開催しています。国際高等研究所がもつ課題観や問題意識を社会に問いかけ、意見をいただき、さらに検討を深めていく活動を続けています。</t>
    <phoneticPr fontId="1"/>
  </si>
  <si>
    <t>公益財団法人国際高等研究所</t>
    <rPh sb="0" eb="2">
      <t>コウエキ</t>
    </rPh>
    <rPh sb="2" eb="4">
      <t>ザイダン</t>
    </rPh>
    <rPh sb="4" eb="6">
      <t>ホウジン</t>
    </rPh>
    <rPh sb="6" eb="8">
      <t>コクサイ</t>
    </rPh>
    <rPh sb="8" eb="10">
      <t>コウトウ</t>
    </rPh>
    <rPh sb="10" eb="12">
      <t>ケンキュウ</t>
    </rPh>
    <rPh sb="12" eb="13">
      <t>ジョ</t>
    </rPh>
    <phoneticPr fontId="1"/>
  </si>
  <si>
    <t xml:space="preserve">1）21世紀地球社会における科学技術のあり方
2）人類生存の持続可能性の探求
3）多様性世界の平和的共生の方策
4）30年先のけいはんな未来都市はいかにあるべきか
</t>
    <phoneticPr fontId="1"/>
  </si>
  <si>
    <t>・2017年6月26日（月）　会場：大阪大学　中之島センター　　　　　　　　　　・2017年6月29日（木）13：00～17：00　　　　会場：〈東京〉時事通信ホール</t>
    <rPh sb="5" eb="6">
      <t>ネン</t>
    </rPh>
    <rPh sb="7" eb="8">
      <t>ガツ</t>
    </rPh>
    <rPh sb="10" eb="11">
      <t>ニチ</t>
    </rPh>
    <rPh sb="12" eb="13">
      <t>ゲツ</t>
    </rPh>
    <rPh sb="15" eb="17">
      <t>カイジョウ</t>
    </rPh>
    <rPh sb="18" eb="20">
      <t>オオサカ</t>
    </rPh>
    <rPh sb="20" eb="22">
      <t>ダイガク</t>
    </rPh>
    <rPh sb="23" eb="24">
      <t>ナカ</t>
    </rPh>
    <rPh sb="24" eb="25">
      <t>ノ</t>
    </rPh>
    <rPh sb="25" eb="26">
      <t>シマ</t>
    </rPh>
    <rPh sb="45" eb="46">
      <t>ネン</t>
    </rPh>
    <rPh sb="47" eb="48">
      <t>ガツ</t>
    </rPh>
    <rPh sb="50" eb="51">
      <t>ニチ</t>
    </rPh>
    <rPh sb="52" eb="53">
      <t>モク</t>
    </rPh>
    <rPh sb="69" eb="71">
      <t>カイジョウ</t>
    </rPh>
    <rPh sb="73" eb="75">
      <t>トウキョウ</t>
    </rPh>
    <rPh sb="76" eb="78">
      <t>ジジ</t>
    </rPh>
    <rPh sb="78" eb="80">
      <t>ツウシン</t>
    </rPh>
    <phoneticPr fontId="1"/>
  </si>
  <si>
    <t>古代文学会　２０１７年度企画　　古代のエピステーメーメを問う―ヴァリアントを通して―</t>
    <rPh sb="0" eb="2">
      <t>コダイ</t>
    </rPh>
    <rPh sb="2" eb="4">
      <t>ブンガク</t>
    </rPh>
    <rPh sb="4" eb="5">
      <t>カイ</t>
    </rPh>
    <rPh sb="10" eb="12">
      <t>ネンド</t>
    </rPh>
    <rPh sb="12" eb="14">
      <t>キカク</t>
    </rPh>
    <rPh sb="16" eb="18">
      <t>コダイ</t>
    </rPh>
    <rPh sb="28" eb="29">
      <t>ト</t>
    </rPh>
    <rPh sb="38" eb="39">
      <t>トオ</t>
    </rPh>
    <phoneticPr fontId="1"/>
  </si>
  <si>
    <t>古代文学会</t>
    <rPh sb="0" eb="2">
      <t>コダイ</t>
    </rPh>
    <rPh sb="2" eb="4">
      <t>ブンガク</t>
    </rPh>
    <rPh sb="4" eb="5">
      <t>カイ</t>
    </rPh>
    <phoneticPr fontId="1"/>
  </si>
  <si>
    <t>2017年7月1日（土）　13：00～17：30</t>
    <rPh sb="4" eb="5">
      <t>ネン</t>
    </rPh>
    <rPh sb="6" eb="7">
      <t>ガツ</t>
    </rPh>
    <rPh sb="8" eb="9">
      <t>ニチ</t>
    </rPh>
    <rPh sb="10" eb="11">
      <t>ド</t>
    </rPh>
    <phoneticPr fontId="1"/>
  </si>
  <si>
    <t>会場：共立女子大学　神田一ッ橋キャンパス本館１０１０教室</t>
    <rPh sb="0" eb="2">
      <t>カイジョウ</t>
    </rPh>
    <rPh sb="3" eb="5">
      <t>キョウリツ</t>
    </rPh>
    <rPh sb="5" eb="7">
      <t>ジョシ</t>
    </rPh>
    <rPh sb="7" eb="9">
      <t>ダイガク</t>
    </rPh>
    <rPh sb="10" eb="12">
      <t>カンダ</t>
    </rPh>
    <rPh sb="12" eb="13">
      <t>イチ</t>
    </rPh>
    <rPh sb="14" eb="15">
      <t>ハシ</t>
    </rPh>
    <rPh sb="20" eb="22">
      <t>ホンカン</t>
    </rPh>
    <rPh sb="26" eb="28">
      <t>キョウシツ</t>
    </rPh>
    <phoneticPr fontId="1"/>
  </si>
  <si>
    <t>パネリスト・題目：
月岡道晴氏「選択的表現としての万葉集の仮名遣い」
 西澤一光氏「「ひじり」の造形と時代の知」
 北條勝貴氏「宇宙を渡る作法―パースペクティヴィズム・真偽判断・歴史実践―」</t>
    <phoneticPr fontId="1"/>
  </si>
  <si>
    <t>http://kodaibungakukai.sakura.ne.jp/wp/kenkyuuhappyoukai/sympo-semi/</t>
    <phoneticPr fontId="1"/>
  </si>
  <si>
    <t>夏期セミナー</t>
    <rPh sb="0" eb="1">
      <t>ナツ</t>
    </rPh>
    <rPh sb="1" eb="2">
      <t>キ</t>
    </rPh>
    <phoneticPr fontId="1"/>
  </si>
  <si>
    <t>発表者・題目
大浦誠士氏「万葉集の重出歌」
 大塚千紗子氏「皇子転生説話の臺―『日本霊異記』下巻第三十九縁―」
 萩野了子氏「序詞形式を支える知のありようについて―平安初期和歌を中心に―」
 服部剣仁矢氏「宝剣説話の振幅―記紀のクサナギ剣」</t>
    <phoneticPr fontId="1"/>
  </si>
  <si>
    <t>2017年8月21日（月）〜8月23日（水）</t>
    <rPh sb="4" eb="5">
      <t>ネン</t>
    </rPh>
    <phoneticPr fontId="1"/>
  </si>
  <si>
    <t>事務局（jimukyoku@kodaibungakukai.org）まで連絡してください。　　　　　　　　　　　　　　　　　　　　　　　　　　　　※例会・シンポジウム会場でも受け付けております。</t>
    <phoneticPr fontId="1"/>
  </si>
  <si>
    <t>会場：箱根千條旅館　　　　　　　参加費用：２万２千円（二泊三日分）</t>
    <phoneticPr fontId="1"/>
  </si>
  <si>
    <t>安倍フェローシップ・プログラム</t>
    <phoneticPr fontId="1"/>
  </si>
  <si>
    <t>本プログラムは、現代の地球的な政策課題で、かつ緊要な取り組みが必要とされる問題に関する学際的、国際的な調査研究の増進を目的としています。また、長期的に政策指向的研究に従事する新世代の研究者の成長を支援し、そのような政策課題をテーマとして共有する研究者の日米2国間ならびに全世界的ネットワークに主要なメンバーとして積極的に関わっていく人材の育成を目指しています。</t>
    <phoneticPr fontId="1"/>
  </si>
  <si>
    <t>米国社会科学評議会</t>
    <phoneticPr fontId="1"/>
  </si>
  <si>
    <t>http://www.jpf.go.jp/cgp/fellow/abe/guide/index.html</t>
  </si>
  <si>
    <t>研究者等</t>
    <rPh sb="0" eb="3">
      <t>ケンキュウシャ</t>
    </rPh>
    <rPh sb="3" eb="4">
      <t>トウ</t>
    </rPh>
    <phoneticPr fontId="1"/>
  </si>
  <si>
    <t>採用の翌年4月1日から12月31日までにフェローシップを開始する必要があり、開始時点からの支給期間は3カ月以上12カ月を上限とする</t>
    <phoneticPr fontId="1"/>
  </si>
  <si>
    <t>オンライン</t>
    <phoneticPr fontId="1"/>
  </si>
  <si>
    <t>受付中</t>
    <rPh sb="0" eb="2">
      <t>ウケツケ</t>
    </rPh>
    <phoneticPr fontId="1"/>
  </si>
  <si>
    <t>詳細は事業ＨＰを参照</t>
    <phoneticPr fontId="1"/>
  </si>
  <si>
    <t>テーマ：
1.個人・社会・国際的な安全保障に対する脅威
2.成長と持続的な発展
3.社会・科学・文化のトレンドと変容
4.ガバナンス、エンパワーメントと市民参加</t>
    <phoneticPr fontId="1"/>
  </si>
  <si>
    <t>国際シンポジウム　　　　　　　　　　　　　　　　　中国とロシア・北東アジアの断層線：百年にわたる競争的協力</t>
    <rPh sb="0" eb="2">
      <t>コクサイ</t>
    </rPh>
    <rPh sb="25" eb="27">
      <t>チュウゴク</t>
    </rPh>
    <rPh sb="32" eb="34">
      <t>ホクトウ</t>
    </rPh>
    <rPh sb="38" eb="40">
      <t>ダンソウ</t>
    </rPh>
    <rPh sb="40" eb="41">
      <t>セン</t>
    </rPh>
    <rPh sb="42" eb="44">
      <t>ヒャクネン</t>
    </rPh>
    <rPh sb="48" eb="50">
      <t>キョウソウ</t>
    </rPh>
    <rPh sb="50" eb="51">
      <t>テキ</t>
    </rPh>
    <rPh sb="51" eb="53">
      <t>キョウリョク</t>
    </rPh>
    <phoneticPr fontId="1"/>
  </si>
  <si>
    <t>北海道大学スラブ･ユーラシア研究センター</t>
    <rPh sb="0" eb="3">
      <t>ホッカイドウ</t>
    </rPh>
    <rPh sb="3" eb="5">
      <t>ダイガク</t>
    </rPh>
    <rPh sb="14" eb="16">
      <t>ケンキュウ</t>
    </rPh>
    <phoneticPr fontId="1"/>
  </si>
  <si>
    <t>http://src-h.slav.hokudai.ac.jp/index.html</t>
    <phoneticPr fontId="1"/>
  </si>
  <si>
    <t>会場：北海道大学スラブ・ユーラシア研究センター403号室（第会議室）</t>
    <rPh sb="0" eb="2">
      <t>カイジョウ</t>
    </rPh>
    <rPh sb="3" eb="6">
      <t>ホッカイドウ</t>
    </rPh>
    <rPh sb="6" eb="8">
      <t>ダイガク</t>
    </rPh>
    <rPh sb="17" eb="19">
      <t>ケンキュウ</t>
    </rPh>
    <rPh sb="26" eb="28">
      <t>ゴウシツ</t>
    </rPh>
    <rPh sb="29" eb="30">
      <t>ダイ</t>
    </rPh>
    <rPh sb="30" eb="33">
      <t>カイギシツ</t>
    </rPh>
    <phoneticPr fontId="1"/>
  </si>
  <si>
    <t>HOPEミーティングは、アジア・太平洋・アフリカ地域等から選抜された優秀な大学院生等を対象として、ノーベル賞受賞者などの世界の知のフロンティアを開拓した人々との対話、同世代の研究者との交流、さらには人文社会分野の講演や芸術プログラムを通じて、科学者としてより広い教養の涵養と人間性の陶冶を図り、彼らが将来のアジア・太平洋・アフリカ地域等の科学研究を担う研究者として飛躍する機会を提供するものです。</t>
    <phoneticPr fontId="1"/>
  </si>
  <si>
    <t>第10回　HOPEミーティング</t>
    <rPh sb="0" eb="1">
      <t>ダイ</t>
    </rPh>
    <rPh sb="3" eb="4">
      <t>カイ</t>
    </rPh>
    <phoneticPr fontId="1"/>
  </si>
  <si>
    <t>博士課程（後期）学生/若手研究者（博士の学位取得後5年未満）</t>
    <rPh sb="0" eb="2">
      <t>ハカセ</t>
    </rPh>
    <rPh sb="2" eb="4">
      <t>カテイ</t>
    </rPh>
    <rPh sb="5" eb="7">
      <t>コウキ</t>
    </rPh>
    <rPh sb="8" eb="10">
      <t>ガクセイ</t>
    </rPh>
    <rPh sb="11" eb="13">
      <t>ワカテ</t>
    </rPh>
    <rPh sb="13" eb="16">
      <t>ケンキュウシャ</t>
    </rPh>
    <rPh sb="17" eb="19">
      <t>ハクシ</t>
    </rPh>
    <rPh sb="20" eb="22">
      <t>ガクイ</t>
    </rPh>
    <rPh sb="22" eb="24">
      <t>シュトク</t>
    </rPh>
    <rPh sb="24" eb="25">
      <t>ゴ</t>
    </rPh>
    <rPh sb="26" eb="27">
      <t>ネン</t>
    </rPh>
    <rPh sb="27" eb="29">
      <t>ミマン</t>
    </rPh>
    <phoneticPr fontId="1"/>
  </si>
  <si>
    <t>日本学術振興会</t>
    <rPh sb="0" eb="2">
      <t>ニホン</t>
    </rPh>
    <rPh sb="2" eb="4">
      <t>ガクジュツ</t>
    </rPh>
    <rPh sb="4" eb="6">
      <t>シンコウ</t>
    </rPh>
    <rPh sb="6" eb="7">
      <t>カイ</t>
    </rPh>
    <phoneticPr fontId="1"/>
  </si>
  <si>
    <t>・物理学、化学、生理学・医学及び関連分野のノーベル賞受賞者及び著名研究者による講演　　　　・ポスター発表</t>
    <rPh sb="1" eb="3">
      <t>ブツリ</t>
    </rPh>
    <rPh sb="3" eb="4">
      <t>ガク</t>
    </rPh>
    <rPh sb="5" eb="7">
      <t>カガク</t>
    </rPh>
    <rPh sb="8" eb="11">
      <t>セイリガク</t>
    </rPh>
    <rPh sb="12" eb="14">
      <t>イガク</t>
    </rPh>
    <rPh sb="14" eb="15">
      <t>オヨ</t>
    </rPh>
    <rPh sb="16" eb="18">
      <t>カンレン</t>
    </rPh>
    <rPh sb="18" eb="20">
      <t>ブンヤ</t>
    </rPh>
    <rPh sb="25" eb="26">
      <t>ショウ</t>
    </rPh>
    <rPh sb="26" eb="28">
      <t>ジュショウ</t>
    </rPh>
    <rPh sb="28" eb="29">
      <t>シャ</t>
    </rPh>
    <rPh sb="29" eb="30">
      <t>オヨ</t>
    </rPh>
    <rPh sb="31" eb="33">
      <t>チョメイ</t>
    </rPh>
    <rPh sb="33" eb="36">
      <t>ケンキュウシャ</t>
    </rPh>
    <rPh sb="39" eb="41">
      <t>コウエン</t>
    </rPh>
    <rPh sb="50" eb="52">
      <t>ハッピョウ</t>
    </rPh>
    <phoneticPr fontId="1"/>
  </si>
  <si>
    <t>https://www.jsps.go.jp/hope/index.html</t>
    <phoneticPr fontId="1"/>
  </si>
  <si>
    <t>2017年7月13日（木）　　　～14日（金）</t>
    <rPh sb="4" eb="5">
      <t>ネン</t>
    </rPh>
    <rPh sb="6" eb="7">
      <t>ガツ</t>
    </rPh>
    <rPh sb="9" eb="10">
      <t>ニチ</t>
    </rPh>
    <rPh sb="11" eb="12">
      <t>モク</t>
    </rPh>
    <rPh sb="19" eb="20">
      <t>ニチ</t>
    </rPh>
    <rPh sb="21" eb="22">
      <t>キン</t>
    </rPh>
    <phoneticPr fontId="1"/>
  </si>
  <si>
    <t>2018年3月11日（日）～15日（木）</t>
    <rPh sb="4" eb="5">
      <t>ネン</t>
    </rPh>
    <rPh sb="6" eb="7">
      <t>ガツ</t>
    </rPh>
    <rPh sb="9" eb="10">
      <t>ニチ</t>
    </rPh>
    <rPh sb="11" eb="12">
      <t>ニチ</t>
    </rPh>
    <rPh sb="16" eb="17">
      <t>ニチ</t>
    </rPh>
    <rPh sb="18" eb="19">
      <t>モク</t>
    </rPh>
    <phoneticPr fontId="1"/>
  </si>
  <si>
    <t>開催地：横浜（予定）　　　　　　　　　　　　　　参加費：無料　　　　　　　　　　　　　　　　　　参加予定人数：日本国内から約25名</t>
    <rPh sb="0" eb="3">
      <t>カイサイチ</t>
    </rPh>
    <rPh sb="4" eb="6">
      <t>ヨコハマ</t>
    </rPh>
    <rPh sb="7" eb="9">
      <t>ヨテイ</t>
    </rPh>
    <rPh sb="24" eb="27">
      <t>サンカヒ</t>
    </rPh>
    <rPh sb="28" eb="30">
      <t>ムリョウ</t>
    </rPh>
    <rPh sb="48" eb="50">
      <t>サンカ</t>
    </rPh>
    <rPh sb="50" eb="52">
      <t>ヨテイ</t>
    </rPh>
    <rPh sb="52" eb="53">
      <t>ニン</t>
    </rPh>
    <rPh sb="53" eb="54">
      <t>スウ</t>
    </rPh>
    <rPh sb="55" eb="57">
      <t>ニホン</t>
    </rPh>
    <rPh sb="57" eb="59">
      <t>コクナイ</t>
    </rPh>
    <rPh sb="61" eb="62">
      <t>ヤク</t>
    </rPh>
    <rPh sb="64" eb="65">
      <t>メイ</t>
    </rPh>
    <phoneticPr fontId="1"/>
  </si>
  <si>
    <t>沖縄研究奨励賞</t>
    <rPh sb="0" eb="2">
      <t>オキナワ</t>
    </rPh>
    <rPh sb="2" eb="4">
      <t>ケンキュウ</t>
    </rPh>
    <rPh sb="4" eb="6">
      <t>ショウレイ</t>
    </rPh>
    <rPh sb="6" eb="7">
      <t>ショウ</t>
    </rPh>
    <phoneticPr fontId="1"/>
  </si>
  <si>
    <t>沖縄の地域振興及び学術振興に貢献する人材を発掘し、育成することを目的とする</t>
    <phoneticPr fontId="1"/>
  </si>
  <si>
    <t>http://www.okinawakyoukai.jp/jigyou/syourei/h28_bosyu.html</t>
    <phoneticPr fontId="1"/>
  </si>
  <si>
    <t>本賞並びに副賞として研究助成金50万円</t>
    <phoneticPr fontId="1"/>
  </si>
  <si>
    <t>沖縄を対象とした将来性豊かな優れた研究（自然科学、人文科学、社会科学）を行っている新進研究者（又はグループ）</t>
    <phoneticPr fontId="1"/>
  </si>
  <si>
    <t>沖縄</t>
    <phoneticPr fontId="1"/>
  </si>
  <si>
    <t>公益財団法人　沖縄協会</t>
    <rPh sb="0" eb="2">
      <t>コウエキ</t>
    </rPh>
    <rPh sb="2" eb="4">
      <t>ザイダン</t>
    </rPh>
    <rPh sb="4" eb="6">
      <t>ホウジン</t>
    </rPh>
    <rPh sb="7" eb="9">
      <t>オキナワ</t>
    </rPh>
    <rPh sb="9" eb="11">
      <t>キョウカイ</t>
    </rPh>
    <phoneticPr fontId="1"/>
  </si>
  <si>
    <t>※学協会・研究機関若しくは実績のある研究者から推薦を受けた50歳以下の者で、平成29年７月１５日現在で５０歳以下の者</t>
    <phoneticPr fontId="1"/>
  </si>
  <si>
    <t>欧州・日本研究奨学金</t>
    <rPh sb="0" eb="2">
      <t>オウシュウ</t>
    </rPh>
    <rPh sb="3" eb="5">
      <t>ニホン</t>
    </rPh>
    <rPh sb="5" eb="7">
      <t>ケンキュウ</t>
    </rPh>
    <rPh sb="7" eb="9">
      <t>ショウガク</t>
    </rPh>
    <rPh sb="9" eb="10">
      <t>キン</t>
    </rPh>
    <phoneticPr fontId="1"/>
  </si>
  <si>
    <t>ヨーロッパおよび日本の優秀な研究者を対象に、研究奨学金事業を行っています</t>
    <rPh sb="8" eb="10">
      <t>ニホン</t>
    </rPh>
    <rPh sb="11" eb="13">
      <t>ユウシュウ</t>
    </rPh>
    <rPh sb="14" eb="17">
      <t>ケンキュウシャ</t>
    </rPh>
    <rPh sb="18" eb="20">
      <t>タイショウ</t>
    </rPh>
    <rPh sb="22" eb="24">
      <t>ケンキュウ</t>
    </rPh>
    <rPh sb="24" eb="27">
      <t>ショウガクキン</t>
    </rPh>
    <rPh sb="27" eb="29">
      <t>ジギョウ</t>
    </rPh>
    <rPh sb="30" eb="31">
      <t>オコナ</t>
    </rPh>
    <phoneticPr fontId="1"/>
  </si>
  <si>
    <t>キャノンヨーロッパ財団</t>
    <rPh sb="9" eb="11">
      <t>ザイダン</t>
    </rPh>
    <phoneticPr fontId="1"/>
  </si>
  <si>
    <t>過去10年以内に修士号以上の学位を取得し、ヨーロッパまたは日本の市民権をお持ちの方</t>
    <rPh sb="0" eb="2">
      <t>カコ</t>
    </rPh>
    <rPh sb="4" eb="5">
      <t>ネン</t>
    </rPh>
    <rPh sb="5" eb="7">
      <t>イナイ</t>
    </rPh>
    <rPh sb="8" eb="10">
      <t>シュウシ</t>
    </rPh>
    <rPh sb="10" eb="11">
      <t>ゴウ</t>
    </rPh>
    <rPh sb="11" eb="13">
      <t>イジョウ</t>
    </rPh>
    <rPh sb="14" eb="16">
      <t>ガクイ</t>
    </rPh>
    <rPh sb="17" eb="19">
      <t>シュトク</t>
    </rPh>
    <rPh sb="29" eb="31">
      <t>ニホン</t>
    </rPh>
    <rPh sb="32" eb="35">
      <t>シミンケン</t>
    </rPh>
    <rPh sb="37" eb="38">
      <t>モ</t>
    </rPh>
    <rPh sb="40" eb="41">
      <t>カタ</t>
    </rPh>
    <phoneticPr fontId="1"/>
  </si>
  <si>
    <t>・自然科学部門　　食の科学に関する研究  　　　　　　　　 ・人文科学部門　　アジア地域の歴史を中心とする人文科学に関する研究</t>
    <rPh sb="31" eb="32">
      <t>ジン</t>
    </rPh>
    <phoneticPr fontId="1"/>
  </si>
  <si>
    <t>研究分野は問わない</t>
    <rPh sb="0" eb="2">
      <t>ケンキュウ</t>
    </rPh>
    <rPh sb="2" eb="4">
      <t>ブンヤ</t>
    </rPh>
    <rPh sb="5" eb="6">
      <t>ト</t>
    </rPh>
    <phoneticPr fontId="1"/>
  </si>
  <si>
    <t>http://www.canonfoundation.org/programmes/research-fellowships/</t>
    <phoneticPr fontId="1"/>
  </si>
  <si>
    <t>支給期間：3ヶ月以上1年以下　　　　　　　　　支給金額：22.500－27,500ユーロ</t>
    <rPh sb="0" eb="2">
      <t>シキュウ</t>
    </rPh>
    <rPh sb="2" eb="4">
      <t>キカン</t>
    </rPh>
    <rPh sb="7" eb="8">
      <t>ゲツ</t>
    </rPh>
    <rPh sb="8" eb="10">
      <t>イジョウ</t>
    </rPh>
    <rPh sb="11" eb="12">
      <t>ネン</t>
    </rPh>
    <rPh sb="12" eb="14">
      <t>イカ</t>
    </rPh>
    <rPh sb="23" eb="25">
      <t>シキュウ</t>
    </rPh>
    <rPh sb="25" eb="27">
      <t>キンガク</t>
    </rPh>
    <phoneticPr fontId="1"/>
  </si>
  <si>
    <t>オンライン申込</t>
    <rPh sb="5" eb="7">
      <t>モウシコ</t>
    </rPh>
    <phoneticPr fontId="1"/>
  </si>
  <si>
    <t>1日目：　　　　　　　　　　　　　　　　　　・沖合いに中国とロシアを眺めて　　・東を向くロシア・西へ進む中国：外交と安全保政策　　　　　　　　　　　　　・地域大国と北東アジア地域：歴史と理論の観点から　　　　　　　　　　　・ロシア極東と中国・ロシア国境地帯　　　　　　　　　　　　　　　　　　　　　　2日目：　　　　　　　　　　　　　　　　　　・競合と補完の狭間：中露間のトランスナショナル・フロー　　　　　　　　　・中露関係の遠近法：モンゴル・インド・メキシコから　　　　　　　　　　　　・中露関係再考　</t>
    <rPh sb="0" eb="2">
      <t>イチニチ</t>
    </rPh>
    <rPh sb="2" eb="3">
      <t>メ</t>
    </rPh>
    <rPh sb="23" eb="25">
      <t>オキア</t>
    </rPh>
    <rPh sb="27" eb="29">
      <t>チュウゴク</t>
    </rPh>
    <rPh sb="34" eb="35">
      <t>ナガ</t>
    </rPh>
    <rPh sb="40" eb="41">
      <t>ヒガシ</t>
    </rPh>
    <rPh sb="42" eb="43">
      <t>ム</t>
    </rPh>
    <rPh sb="48" eb="49">
      <t>ニシ</t>
    </rPh>
    <rPh sb="50" eb="51">
      <t>スス</t>
    </rPh>
    <rPh sb="52" eb="54">
      <t>チュウゴク</t>
    </rPh>
    <rPh sb="55" eb="57">
      <t>ガイコウ</t>
    </rPh>
    <rPh sb="58" eb="60">
      <t>アンゼン</t>
    </rPh>
    <rPh sb="60" eb="61">
      <t>タモツ</t>
    </rPh>
    <rPh sb="61" eb="63">
      <t>セイサク</t>
    </rPh>
    <rPh sb="77" eb="79">
      <t>チイキ</t>
    </rPh>
    <rPh sb="79" eb="81">
      <t>タイコク</t>
    </rPh>
    <rPh sb="82" eb="84">
      <t>ホクトウ</t>
    </rPh>
    <rPh sb="87" eb="89">
      <t>チイキ</t>
    </rPh>
    <rPh sb="90" eb="92">
      <t>レキシ</t>
    </rPh>
    <rPh sb="93" eb="95">
      <t>リロン</t>
    </rPh>
    <rPh sb="96" eb="98">
      <t>カンテン</t>
    </rPh>
    <rPh sb="115" eb="117">
      <t>キョクトウ</t>
    </rPh>
    <rPh sb="118" eb="120">
      <t>チュウゴク</t>
    </rPh>
    <rPh sb="124" eb="126">
      <t>コッキョウ</t>
    </rPh>
    <rPh sb="126" eb="128">
      <t>チタイ</t>
    </rPh>
    <rPh sb="150" eb="153">
      <t>フツカメ</t>
    </rPh>
    <rPh sb="173" eb="175">
      <t>キョウゴウ</t>
    </rPh>
    <rPh sb="176" eb="178">
      <t>ホカン</t>
    </rPh>
    <phoneticPr fontId="1"/>
  </si>
  <si>
    <t>new</t>
    <phoneticPr fontId="1"/>
  </si>
  <si>
    <t>平成29年度コニカミノルタ画像科学奨励賞</t>
    <rPh sb="0" eb="2">
      <t>ヘイセイ</t>
    </rPh>
    <rPh sb="4" eb="6">
      <t>ネンド</t>
    </rPh>
    <rPh sb="13" eb="15">
      <t>ガゾウ</t>
    </rPh>
    <rPh sb="15" eb="17">
      <t>カガク</t>
    </rPh>
    <rPh sb="17" eb="19">
      <t>ショウレイ</t>
    </rPh>
    <rPh sb="19" eb="20">
      <t>ショウ</t>
    </rPh>
    <phoneticPr fontId="1"/>
  </si>
  <si>
    <t>1.光と画像に関する材料及びデバイスの研究
2.光と画像に関するシステム及びソフトウエアの研究
3.光と画像に関するその他の先端的な研究</t>
    <phoneticPr fontId="1"/>
  </si>
  <si>
    <t>・奨励賞（優秀賞）3件程度　副賞1件100万円
・奨励賞9件程度　副賞1件50万円
・連携賞1～2件　副賞1件100万円</t>
    <phoneticPr fontId="1"/>
  </si>
  <si>
    <t>https://www.konicaminolta.jp/about/csr/contribution/corporation/research/foundation/prize.html</t>
  </si>
  <si>
    <t>・奨励賞：　　　　　　　　　　　　個人またはグループ　　　　　・連携賞：　　　　　　　　　　　　異分野の研究者２名以上　　※年齢は40才以下（平成29年9月30日現在、グループは代表者）</t>
    <phoneticPr fontId="1"/>
  </si>
  <si>
    <t>コニカミノルタ科学技術振興財団</t>
    <phoneticPr fontId="1"/>
  </si>
  <si>
    <t>コニカミノルタ科学技術振興財団では「光と画像領域でのイノベーション創出」を基本コンセプトに、コニカミノルタ画像科学奨励賞の一般公募を行っています。</t>
    <phoneticPr fontId="1"/>
  </si>
  <si>
    <t>オンライン申込＆郵送</t>
    <rPh sb="5" eb="7">
      <t>モウシコ</t>
    </rPh>
    <rPh sb="8" eb="10">
      <t>ユウソウ</t>
    </rPh>
    <phoneticPr fontId="1"/>
  </si>
  <si>
    <t>第1回国際シンポジウム　　　　　「量子生命科学-Quantum Life Science-」</t>
    <rPh sb="0" eb="1">
      <t>ダイ</t>
    </rPh>
    <rPh sb="2" eb="3">
      <t>カイ</t>
    </rPh>
    <rPh sb="3" eb="5">
      <t>コクサイ</t>
    </rPh>
    <rPh sb="17" eb="19">
      <t>リョウシ</t>
    </rPh>
    <rPh sb="19" eb="21">
      <t>セイメイ</t>
    </rPh>
    <rPh sb="21" eb="23">
      <t>カガク</t>
    </rPh>
    <phoneticPr fontId="1"/>
  </si>
  <si>
    <t>最先端の量子技術あるいは量子科学の知見を総合的に利活用することにより、従来は不可能であった極微の空間・時間スケールにおける生命現象の予測・観察、超高感度での生体内部の温度・磁場等の計測や組織構造の画像化などを実現し、生命の本質に迫る学問分野―量子生命科学―の確立を目指して、国際シンポジウムを開催します。</t>
    <phoneticPr fontId="1"/>
  </si>
  <si>
    <t>国立研究開発法人量子科学技術研究開発機構（量研、QST）</t>
    <phoneticPr fontId="1"/>
  </si>
  <si>
    <t>http://www.j-ems.org/topics/2017/05/qst-1--quantum-life-science-.html</t>
    <phoneticPr fontId="1"/>
  </si>
  <si>
    <t xml:space="preserve"> 2017年7月25日（火），26日（水） </t>
    <phoneticPr fontId="1"/>
  </si>
  <si>
    <t>会場：東京ベイ幕張
千葉県千葉市美浜区ひび野2-3</t>
    <phoneticPr fontId="1"/>
  </si>
  <si>
    <t>メールにて参加登録</t>
    <rPh sb="5" eb="7">
      <t>サンカ</t>
    </rPh>
    <rPh sb="7" eb="9">
      <t>トウロク</t>
    </rPh>
    <phoneticPr fontId="1"/>
  </si>
  <si>
    <t>日本学術会議</t>
    <rPh sb="0" eb="2">
      <t>ニホン</t>
    </rPh>
    <rPh sb="2" eb="4">
      <t>ガクジュツ</t>
    </rPh>
    <rPh sb="4" eb="6">
      <t>カイギ</t>
    </rPh>
    <phoneticPr fontId="1"/>
  </si>
  <si>
    <t>平成29年度日本学術会議　　　　九州・沖縄地区会議学術講演会「明示維新150年～幕末・維新期における佐賀藩の「ひとづくり」「ものづくり」」</t>
    <rPh sb="0" eb="2">
      <t>ヘイセイ</t>
    </rPh>
    <rPh sb="4" eb="6">
      <t>ネンド</t>
    </rPh>
    <rPh sb="6" eb="8">
      <t>ニホン</t>
    </rPh>
    <rPh sb="8" eb="10">
      <t>ガクジュツ</t>
    </rPh>
    <rPh sb="10" eb="12">
      <t>カイギ</t>
    </rPh>
    <rPh sb="16" eb="18">
      <t>キュウシュウ</t>
    </rPh>
    <rPh sb="19" eb="21">
      <t>オキナワ</t>
    </rPh>
    <rPh sb="21" eb="23">
      <t>チク</t>
    </rPh>
    <rPh sb="23" eb="25">
      <t>カイギ</t>
    </rPh>
    <rPh sb="25" eb="27">
      <t>ガクジュツ</t>
    </rPh>
    <rPh sb="27" eb="29">
      <t>コウエン</t>
    </rPh>
    <rPh sb="29" eb="30">
      <t>カイ</t>
    </rPh>
    <rPh sb="31" eb="33">
      <t>メイジ</t>
    </rPh>
    <rPh sb="33" eb="35">
      <t>イシン</t>
    </rPh>
    <rPh sb="38" eb="39">
      <t>ネン</t>
    </rPh>
    <rPh sb="40" eb="42">
      <t>バクマツ</t>
    </rPh>
    <rPh sb="43" eb="46">
      <t>イシンキ</t>
    </rPh>
    <rPh sb="50" eb="53">
      <t>サガハン</t>
    </rPh>
    <phoneticPr fontId="1"/>
  </si>
  <si>
    <t>2017年8月24日（木）</t>
    <rPh sb="4" eb="5">
      <t>ネン</t>
    </rPh>
    <rPh sb="9" eb="10">
      <t>ニチ</t>
    </rPh>
    <rPh sb="11" eb="12">
      <t>モク</t>
    </rPh>
    <phoneticPr fontId="1"/>
  </si>
  <si>
    <t>・「佐賀藩の教育と明治維新」　　・「佐賀藩のモノづくり～科学技術とその思想～」</t>
    <rPh sb="2" eb="5">
      <t>サガハン</t>
    </rPh>
    <rPh sb="6" eb="8">
      <t>キョウイク</t>
    </rPh>
    <rPh sb="9" eb="11">
      <t>メイジ</t>
    </rPh>
    <rPh sb="11" eb="13">
      <t>イシン</t>
    </rPh>
    <rPh sb="18" eb="21">
      <t>サガハン</t>
    </rPh>
    <rPh sb="28" eb="30">
      <t>カガク</t>
    </rPh>
    <rPh sb="30" eb="32">
      <t>ギジュツ</t>
    </rPh>
    <rPh sb="35" eb="37">
      <t>シソウ</t>
    </rPh>
    <phoneticPr fontId="1"/>
  </si>
  <si>
    <t>お問い合わせ先　　　　　　　　　佐賀大学　学術協力部　研究協力課　　　　　　　　　　　　　　　　　TEL.0952-28-8401</t>
    <rPh sb="1" eb="2">
      <t>ト</t>
    </rPh>
    <rPh sb="3" eb="4">
      <t>ア</t>
    </rPh>
    <rPh sb="6" eb="7">
      <t>サキ</t>
    </rPh>
    <rPh sb="16" eb="18">
      <t>サガ</t>
    </rPh>
    <rPh sb="18" eb="20">
      <t>ダイガク</t>
    </rPh>
    <rPh sb="21" eb="23">
      <t>ガクジュツ</t>
    </rPh>
    <rPh sb="23" eb="25">
      <t>キョウリョク</t>
    </rPh>
    <rPh sb="25" eb="26">
      <t>ブ</t>
    </rPh>
    <rPh sb="27" eb="29">
      <t>ケンキュウ</t>
    </rPh>
    <rPh sb="29" eb="31">
      <t>キョウリョク</t>
    </rPh>
    <rPh sb="31" eb="32">
      <t>カ</t>
    </rPh>
    <phoneticPr fontId="1"/>
  </si>
  <si>
    <t>第50回　　　　　　　　市村学術賞</t>
    <rPh sb="0" eb="1">
      <t>ダイ</t>
    </rPh>
    <rPh sb="3" eb="4">
      <t>カイ</t>
    </rPh>
    <rPh sb="12" eb="14">
      <t>イチムラ</t>
    </rPh>
    <rPh sb="14" eb="16">
      <t>ガクジュツ</t>
    </rPh>
    <rPh sb="16" eb="17">
      <t>ショウ</t>
    </rPh>
    <phoneticPr fontId="1"/>
  </si>
  <si>
    <t>・功績賞(原則2件)　賞金(500万円)、記念牌
・貢献賞(原則5件)　賞金(300万円)、記念牌</t>
    <phoneticPr fontId="1"/>
  </si>
  <si>
    <t>大学ならびに研究機関で行われた研究のうち、学術分野の進展に貢献し、実用化の可能性のある研究に功績のあった技術研究者またはグループに贈呈します</t>
    <phoneticPr fontId="1"/>
  </si>
  <si>
    <t>※受賞候補は所属機関長（総長・学長、研究科長、理事長、研究所長等）の推薦により受け付けます</t>
    <phoneticPr fontId="1"/>
  </si>
  <si>
    <t>http://www.sgkz.or.jp/download/science/download.html?sscl=ZD_top_now_science</t>
  </si>
  <si>
    <t>2017年10月1日</t>
    <rPh sb="4" eb="5">
      <t>ネン</t>
    </rPh>
    <rPh sb="7" eb="8">
      <t>ガツ</t>
    </rPh>
    <rPh sb="9" eb="10">
      <t>ニチ</t>
    </rPh>
    <phoneticPr fontId="1"/>
  </si>
  <si>
    <t>2017年10月20日</t>
    <rPh sb="4" eb="5">
      <t>ネン</t>
    </rPh>
    <rPh sb="7" eb="8">
      <t>ガツ</t>
    </rPh>
    <rPh sb="10" eb="11">
      <t>ニチ</t>
    </rPh>
    <phoneticPr fontId="1"/>
  </si>
  <si>
    <t>日本の大学ならびに研究機関に所属する研究者（応募時に50才未満）</t>
    <rPh sb="0" eb="2">
      <t>ニホン</t>
    </rPh>
    <rPh sb="3" eb="5">
      <t>ダイガク</t>
    </rPh>
    <rPh sb="9" eb="11">
      <t>ケンキュウ</t>
    </rPh>
    <rPh sb="11" eb="13">
      <t>キカン</t>
    </rPh>
    <rPh sb="14" eb="16">
      <t>ショゾク</t>
    </rPh>
    <rPh sb="18" eb="21">
      <t>ケンキュウシャ</t>
    </rPh>
    <rPh sb="22" eb="24">
      <t>オウボ</t>
    </rPh>
    <rPh sb="24" eb="25">
      <t>ジ</t>
    </rPh>
    <rPh sb="28" eb="29">
      <t>サイ</t>
    </rPh>
    <rPh sb="29" eb="31">
      <t>ミマン</t>
    </rPh>
    <phoneticPr fontId="1"/>
  </si>
  <si>
    <t>産業上貢献している、あるいは実用化の可能性のある理工学研究</t>
    <rPh sb="0" eb="2">
      <t>サンギョウ</t>
    </rPh>
    <rPh sb="2" eb="3">
      <t>ジョウ</t>
    </rPh>
    <rPh sb="3" eb="5">
      <t>コウケン</t>
    </rPh>
    <rPh sb="14" eb="17">
      <t>ジツヨウカ</t>
    </rPh>
    <rPh sb="18" eb="21">
      <t>カノウセイ</t>
    </rPh>
    <rPh sb="24" eb="26">
      <t>リコウ</t>
    </rPh>
    <rPh sb="26" eb="27">
      <t>ガク</t>
    </rPh>
    <rPh sb="27" eb="29">
      <t>ケンキュウ</t>
    </rPh>
    <phoneticPr fontId="1"/>
  </si>
  <si>
    <t>公益財団法人　　　　　　　　新技術開発財団</t>
    <rPh sb="0" eb="2">
      <t>コウエキ</t>
    </rPh>
    <rPh sb="2" eb="4">
      <t>ザイダン</t>
    </rPh>
    <rPh sb="4" eb="6">
      <t>ホウジン</t>
    </rPh>
    <rPh sb="14" eb="17">
      <t>シンギジュツ</t>
    </rPh>
    <rPh sb="17" eb="19">
      <t>カイハツ</t>
    </rPh>
    <rPh sb="19" eb="21">
      <t>ザイダン</t>
    </rPh>
    <phoneticPr fontId="1"/>
  </si>
  <si>
    <t>受付終了</t>
    <phoneticPr fontId="1"/>
  </si>
  <si>
    <t>安全・安心に関する科学技術の振興を目的とする学会・シンポジウム・研究会などの学術集会や、将来研究者や技術者を目指す若者・子供たちの啓発・育成を目的とする集会の開催費用を支援します。</t>
    <rPh sb="0" eb="2">
      <t>アンゼン</t>
    </rPh>
    <rPh sb="3" eb="5">
      <t>アンシン</t>
    </rPh>
    <rPh sb="6" eb="7">
      <t>カン</t>
    </rPh>
    <rPh sb="9" eb="11">
      <t>カガク</t>
    </rPh>
    <rPh sb="11" eb="13">
      <t>ギジュツ</t>
    </rPh>
    <rPh sb="14" eb="16">
      <t>シンコウ</t>
    </rPh>
    <rPh sb="17" eb="19">
      <t>モクテキ</t>
    </rPh>
    <rPh sb="22" eb="24">
      <t>ガッカイ</t>
    </rPh>
    <rPh sb="32" eb="35">
      <t>ケンキュウカイ</t>
    </rPh>
    <rPh sb="38" eb="40">
      <t>ガクジュツ</t>
    </rPh>
    <rPh sb="40" eb="42">
      <t>シュウカイ</t>
    </rPh>
    <rPh sb="44" eb="46">
      <t>ショウライ</t>
    </rPh>
    <rPh sb="46" eb="49">
      <t>ケンキュウシャ</t>
    </rPh>
    <rPh sb="50" eb="53">
      <t>ギジュツシャ</t>
    </rPh>
    <rPh sb="54" eb="56">
      <t>メザ</t>
    </rPh>
    <rPh sb="57" eb="59">
      <t>ワカモノ</t>
    </rPh>
    <rPh sb="60" eb="62">
      <t>コドモ</t>
    </rPh>
    <rPh sb="65" eb="67">
      <t>ケイハツ</t>
    </rPh>
    <rPh sb="68" eb="70">
      <t>イクセイ</t>
    </rPh>
    <rPh sb="71" eb="73">
      <t>モクテキ</t>
    </rPh>
    <rPh sb="76" eb="78">
      <t>シュウカイ</t>
    </rPh>
    <rPh sb="79" eb="81">
      <t>カイサイ</t>
    </rPh>
    <rPh sb="81" eb="83">
      <t>ヒヨウ</t>
    </rPh>
    <rPh sb="84" eb="86">
      <t>シエン</t>
    </rPh>
    <phoneticPr fontId="1"/>
  </si>
  <si>
    <t>本財団は、優れた研究者が長期間(６ヵ月～１年間)海外で協同研究を行なうために必要な滞在費、渡航費等の援助を行います。</t>
    <phoneticPr fontId="1"/>
  </si>
  <si>
    <t>公益財団法人　山田科学振興財団</t>
    <rPh sb="0" eb="2">
      <t>コウエキ</t>
    </rPh>
    <rPh sb="2" eb="4">
      <t>ザイダン</t>
    </rPh>
    <rPh sb="4" eb="6">
      <t>ホウジン</t>
    </rPh>
    <rPh sb="7" eb="9">
      <t>ヤマダ</t>
    </rPh>
    <rPh sb="9" eb="11">
      <t>カガク</t>
    </rPh>
    <rPh sb="11" eb="13">
      <t>シンコウ</t>
    </rPh>
    <rPh sb="13" eb="15">
      <t>ザイダン</t>
    </rPh>
    <phoneticPr fontId="1"/>
  </si>
  <si>
    <t>援助金 
1． 使 途 ：滞在費、滞在中の国内旅費、渡航費等 2． 本年度の総額 ： US$70,000-の予定 （US$10,000-/人）</t>
    <phoneticPr fontId="1"/>
  </si>
  <si>
    <t>http://www.yamadazaidan.jp/jigyo/bosyu_tyouki.html</t>
    <phoneticPr fontId="1"/>
  </si>
  <si>
    <t>2018年度「長期間派遣援助」（6ヶ月～1年間）</t>
    <rPh sb="4" eb="6">
      <t>ネンド</t>
    </rPh>
    <rPh sb="7" eb="10">
      <t>チョウキカン</t>
    </rPh>
    <rPh sb="10" eb="12">
      <t>ハケン</t>
    </rPh>
    <rPh sb="12" eb="14">
      <t>エンジョ</t>
    </rPh>
    <rPh sb="18" eb="19">
      <t>ガツ</t>
    </rPh>
    <rPh sb="21" eb="23">
      <t>ネンカン</t>
    </rPh>
    <phoneticPr fontId="1"/>
  </si>
  <si>
    <t>受入先の承諾が2018年2月9日までに得られる物理学、化学、生物学、医学、地学、天文学などの基礎科学研究者</t>
    <rPh sb="0" eb="2">
      <t>ウケイレ</t>
    </rPh>
    <rPh sb="2" eb="3">
      <t>サキ</t>
    </rPh>
    <rPh sb="4" eb="6">
      <t>ショウダク</t>
    </rPh>
    <rPh sb="11" eb="12">
      <t>ネン</t>
    </rPh>
    <rPh sb="13" eb="14">
      <t>ガツ</t>
    </rPh>
    <rPh sb="15" eb="16">
      <t>ニチ</t>
    </rPh>
    <rPh sb="19" eb="20">
      <t>エ</t>
    </rPh>
    <rPh sb="23" eb="26">
      <t>ブツリガク</t>
    </rPh>
    <rPh sb="27" eb="29">
      <t>カガク</t>
    </rPh>
    <rPh sb="30" eb="33">
      <t>セイブツガク</t>
    </rPh>
    <rPh sb="34" eb="36">
      <t>イガク</t>
    </rPh>
    <rPh sb="37" eb="39">
      <t>チガク</t>
    </rPh>
    <rPh sb="40" eb="43">
      <t>テンモンガク</t>
    </rPh>
    <rPh sb="46" eb="48">
      <t>キソ</t>
    </rPh>
    <rPh sb="48" eb="50">
      <t>カガク</t>
    </rPh>
    <rPh sb="50" eb="53">
      <t>ケンキュウシャ</t>
    </rPh>
    <phoneticPr fontId="1"/>
  </si>
  <si>
    <t>自然科学</t>
    <rPh sb="0" eb="2">
      <t>シゼン</t>
    </rPh>
    <rPh sb="2" eb="4">
      <t>カガク</t>
    </rPh>
    <phoneticPr fontId="1"/>
  </si>
  <si>
    <t>2018年度　前期国際交流助成</t>
    <rPh sb="4" eb="6">
      <t>ネンド</t>
    </rPh>
    <rPh sb="7" eb="9">
      <t>ゼンキ</t>
    </rPh>
    <rPh sb="9" eb="11">
      <t>コクサイ</t>
    </rPh>
    <rPh sb="11" eb="13">
      <t>コウリュウ</t>
    </rPh>
    <rPh sb="13" eb="15">
      <t>ジョセイ</t>
    </rPh>
    <phoneticPr fontId="1"/>
  </si>
  <si>
    <t>公益財団法人　立石科学技術振興財団</t>
    <rPh sb="0" eb="2">
      <t>コウエキ</t>
    </rPh>
    <rPh sb="2" eb="4">
      <t>ザイダン</t>
    </rPh>
    <rPh sb="4" eb="6">
      <t>ホウジン</t>
    </rPh>
    <rPh sb="7" eb="8">
      <t>タ</t>
    </rPh>
    <rPh sb="8" eb="9">
      <t>イシ</t>
    </rPh>
    <rPh sb="9" eb="11">
      <t>カガク</t>
    </rPh>
    <rPh sb="11" eb="13">
      <t>ギジュツ</t>
    </rPh>
    <rPh sb="13" eb="15">
      <t>シンコウ</t>
    </rPh>
    <rPh sb="15" eb="17">
      <t>ザイダン</t>
    </rPh>
    <phoneticPr fontId="1"/>
  </si>
  <si>
    <t xml:space="preserve">エレクトロニクス及び情報工学の分野で、人間と機械の調和を促進するための研究活動を行なう研究者の海外派遣、特に国際会議での論文発表及び短期在外研究のための海外派遣に対し、応募者本人に助成します。 </t>
    <phoneticPr fontId="1"/>
  </si>
  <si>
    <t>エレクトロニクス、情報工学</t>
    <rPh sb="9" eb="11">
      <t>ジョウホウ</t>
    </rPh>
    <phoneticPr fontId="1"/>
  </si>
  <si>
    <t>40歳以下（申請日の満年齢）の研究者</t>
    <phoneticPr fontId="1"/>
  </si>
  <si>
    <t>http://www.tateisi-f.org/?page_id=514</t>
    <phoneticPr fontId="1"/>
  </si>
  <si>
    <t>http://www.kitec.or.jp/promotion/promotion.html</t>
    <phoneticPr fontId="1"/>
  </si>
  <si>
    <t>九州地域の産業技術の向上、振興を図るため、九州地域の大学及び工業高等専門学校の工学系、特に電力、エネルギー関係分野を専攻する若手教員、博士課程学生及び修士課程学生（ただし、博士課程への進学を希望する者）の留学等に対する助成を行う</t>
    <phoneticPr fontId="1"/>
  </si>
  <si>
    <t>一般財団法人　九州産業技術センター</t>
    <phoneticPr fontId="1"/>
  </si>
  <si>
    <t>九州地域の大学及び工業高等専門学校の工学系、特に電力、エネルギー関係分野を専攻する若手教員</t>
    <phoneticPr fontId="1"/>
  </si>
  <si>
    <t>電力　　　　　　　　　　　　　　　　　　　　　　エネルギー</t>
    <phoneticPr fontId="1"/>
  </si>
  <si>
    <t xml:space="preserve">①国際会議発表 1件400千円以下 
②短期在外研究 1件700千円以下　　※合計10件程度 </t>
    <phoneticPr fontId="1"/>
  </si>
  <si>
    <t>留　学
ａ．長期留学（１年）
・件数　２件以内
・金額
（ア）国外留学　　　　１件３５０万円以内
（イ）国内留学　　　　　１件３５０万円以内
ｂ．短期留学（原則として３ヶ月または６ヶ月）
 ・件数　　３件以内
 ・金額
（ア）６ヶ月　　１件　　１８５万円以内
（イ）３ヶ月　　１件　　１１５万円以内
　</t>
    <phoneticPr fontId="1"/>
  </si>
  <si>
    <t>国際研究集会参加　（１週間程度）
 下記の内容で、前期、後期に分けて募集。
 ア．渡航先
 国外。ただし、学会等の国際研究機関出席に限る。
 イ．件　数 １０件程度
 ウ．金　額
 　　１件３５万円以内</t>
    <phoneticPr fontId="1"/>
  </si>
  <si>
    <t>人材育成助成　　　　　　　　　　　　　　（平成30年度前期）</t>
    <rPh sb="0" eb="2">
      <t>ジンザイ</t>
    </rPh>
    <rPh sb="2" eb="4">
      <t>イクセイ</t>
    </rPh>
    <rPh sb="4" eb="6">
      <t>ジョセイ</t>
    </rPh>
    <rPh sb="21" eb="23">
      <t>ヘイセイ</t>
    </rPh>
    <rPh sb="25" eb="27">
      <t>ネンド</t>
    </rPh>
    <rPh sb="27" eb="29">
      <t>ゼンキ</t>
    </rPh>
    <phoneticPr fontId="1"/>
  </si>
  <si>
    <t>2017年8月上旬</t>
    <rPh sb="4" eb="5">
      <t>ネン</t>
    </rPh>
    <rPh sb="6" eb="7">
      <t>ガツ</t>
    </rPh>
    <rPh sb="7" eb="9">
      <t>ジョウジュン</t>
    </rPh>
    <phoneticPr fontId="1"/>
  </si>
  <si>
    <t>郵送</t>
    <rPh sb="0" eb="2">
      <t>ユウソウ</t>
    </rPh>
    <phoneticPr fontId="1"/>
  </si>
  <si>
    <t>第4回「イノベーター・オブ・ザ・イヤー」</t>
    <rPh sb="0" eb="1">
      <t>ダイ</t>
    </rPh>
    <rPh sb="2" eb="3">
      <t>カイ</t>
    </rPh>
    <phoneticPr fontId="1"/>
  </si>
  <si>
    <t>E-mail、Faxまたは郵便にて</t>
    <rPh sb="13" eb="15">
      <t>ユウビン</t>
    </rPh>
    <phoneticPr fontId="1"/>
  </si>
  <si>
    <t>記念杯と賞金1,000万円</t>
    <rPh sb="0" eb="2">
      <t>キネン</t>
    </rPh>
    <rPh sb="2" eb="3">
      <t>ハイ</t>
    </rPh>
    <rPh sb="4" eb="6">
      <t>ショウキン</t>
    </rPh>
    <rPh sb="11" eb="13">
      <t>マンエン</t>
    </rPh>
    <phoneticPr fontId="1"/>
  </si>
  <si>
    <t>http://innovator-of-the-year.com/</t>
    <phoneticPr fontId="1"/>
  </si>
  <si>
    <t>本賞は、日本の健康・医療政策の推進及び健康寿命の延長に多大な貢献が期待される業績を上げた個人を対象とし、臨床研究、基礎研究及びトランスレーショナルリサーチ等における革新的な研究成果を顕彰します。</t>
    <phoneticPr fontId="1"/>
  </si>
  <si>
    <t>一般社団法人日本病院会、公益社団法人地域医療振興協会、MSD株式会社</t>
    <phoneticPr fontId="1"/>
  </si>
  <si>
    <t>医療科学の進展を促し、人々の健康に大きな恩恵をもたらす革新的な成果を上げた個人</t>
    <phoneticPr fontId="1"/>
  </si>
  <si>
    <t>臨床及び基礎医学、トランスレーショナルリサーチ、予防医学、看護学、介護学</t>
    <phoneticPr fontId="1"/>
  </si>
  <si>
    <t>国立大学法人弘前大学　COI研究推進機構　戦略支援室（医学研究科）</t>
    <rPh sb="2" eb="4">
      <t>ダイガク</t>
    </rPh>
    <rPh sb="4" eb="6">
      <t>ホウジン</t>
    </rPh>
    <rPh sb="6" eb="8">
      <t>ヒロサキ</t>
    </rPh>
    <rPh sb="8" eb="10">
      <t>ダイガク</t>
    </rPh>
    <rPh sb="14" eb="16">
      <t>ケンキュウ</t>
    </rPh>
    <rPh sb="16" eb="18">
      <t>スイシン</t>
    </rPh>
    <rPh sb="18" eb="20">
      <t>キコウ</t>
    </rPh>
    <rPh sb="21" eb="23">
      <t>センリャク</t>
    </rPh>
    <rPh sb="23" eb="24">
      <t>シ</t>
    </rPh>
    <rPh sb="24" eb="25">
      <t>エン</t>
    </rPh>
    <rPh sb="25" eb="26">
      <t>シツ</t>
    </rPh>
    <rPh sb="27" eb="29">
      <t>イガク</t>
    </rPh>
    <rPh sb="29" eb="31">
      <t>ケンキュウ</t>
    </rPh>
    <rPh sb="31" eb="32">
      <t>カ</t>
    </rPh>
    <phoneticPr fontId="1"/>
  </si>
  <si>
    <t>弘前大学COIヘルシーエイジング・イノベーションフォーラム2017</t>
    <rPh sb="0" eb="2">
      <t>ヒロサキ</t>
    </rPh>
    <rPh sb="2" eb="4">
      <t>ダイガク</t>
    </rPh>
    <phoneticPr fontId="1"/>
  </si>
  <si>
    <t>●基調講演
「真の健康イノベーション戦略を追求する（仮）」
●企画１
「発酵技術で健康をイノベーションする（仮）」
●企画２「スポーツ医科学と健康（仮）」
●企画３
「引き算料理を始めよう！」</t>
    <phoneticPr fontId="1"/>
  </si>
  <si>
    <t>http://coi.hirosaki-u.ac.jp/web/activity.html?id=139</t>
    <phoneticPr fontId="1"/>
  </si>
  <si>
    <t xml:space="preserve">2017年10月20日（金）13:00～17:30
（交流会17:30～19:00予定）
</t>
    <phoneticPr fontId="1"/>
  </si>
  <si>
    <t>会場：一橋講堂　　　　　　　　　　（東京都千代田区）</t>
    <phoneticPr fontId="1"/>
  </si>
  <si>
    <t>メールまたはFAX</t>
    <phoneticPr fontId="1"/>
  </si>
  <si>
    <t>本フォーラムでは弘前大学ＣＯＩ拠点がめざす「健やかに老いる社会」の実現と、ひいては国民の健康寿命延伸とＱＯＬ（生活の質）・ＧＮＨ（幸福度）の向上をめざし、世界最大級の超多項目2000健康ビッグデータを活用したＡＩ等、最先端研究成果等を紹介します。</t>
    <phoneticPr fontId="1"/>
  </si>
  <si>
    <t>外国人研究者等招致助成</t>
    <rPh sb="0" eb="2">
      <t>ガイコク</t>
    </rPh>
    <rPh sb="2" eb="3">
      <t>ジン</t>
    </rPh>
    <rPh sb="3" eb="6">
      <t>ケンキュウシャ</t>
    </rPh>
    <rPh sb="6" eb="7">
      <t>ナド</t>
    </rPh>
    <rPh sb="7" eb="9">
      <t>ショウチ</t>
    </rPh>
    <rPh sb="9" eb="11">
      <t>ジョセイ</t>
    </rPh>
    <phoneticPr fontId="1"/>
  </si>
  <si>
    <t>http://hnf.jp/josei/</t>
    <phoneticPr fontId="1"/>
  </si>
  <si>
    <t>公益財団法人　　　　　　　平和中島財団</t>
    <rPh sb="0" eb="2">
      <t>コウエキ</t>
    </rPh>
    <rPh sb="2" eb="4">
      <t>ザイダン</t>
    </rPh>
    <rPh sb="4" eb="6">
      <t>ホウジン</t>
    </rPh>
    <rPh sb="13" eb="15">
      <t>ヘイワ</t>
    </rPh>
    <rPh sb="15" eb="17">
      <t>ナカジマ</t>
    </rPh>
    <rPh sb="17" eb="19">
      <t>ザイダン</t>
    </rPh>
    <phoneticPr fontId="1"/>
  </si>
  <si>
    <t>大学・大学共同利用機関の常勤研究者</t>
    <rPh sb="0" eb="2">
      <t>ダイガク</t>
    </rPh>
    <rPh sb="3" eb="5">
      <t>ダイガク</t>
    </rPh>
    <rPh sb="5" eb="7">
      <t>キョウドウ</t>
    </rPh>
    <rPh sb="7" eb="9">
      <t>リヨウ</t>
    </rPh>
    <rPh sb="9" eb="11">
      <t>キカン</t>
    </rPh>
    <rPh sb="12" eb="14">
      <t>ジョウキン</t>
    </rPh>
    <rPh sb="14" eb="17">
      <t>ケンキュウシャ</t>
    </rPh>
    <phoneticPr fontId="1"/>
  </si>
  <si>
    <t>1名につき100万円以内　　　　　　　　　　　　　　　　　　※採用予定人員　10名</t>
    <rPh sb="1" eb="2">
      <t>メイ</t>
    </rPh>
    <rPh sb="8" eb="10">
      <t>マンエン</t>
    </rPh>
    <rPh sb="10" eb="12">
      <t>イナイ</t>
    </rPh>
    <rPh sb="31" eb="33">
      <t>サイヨウ</t>
    </rPh>
    <rPh sb="33" eb="35">
      <t>ヨテイ</t>
    </rPh>
    <rPh sb="35" eb="37">
      <t>ジンイン</t>
    </rPh>
    <rPh sb="40" eb="41">
      <t>メイ</t>
    </rPh>
    <phoneticPr fontId="1"/>
  </si>
  <si>
    <t>郵送</t>
    <rPh sb="0" eb="2">
      <t>ユウソウ</t>
    </rPh>
    <phoneticPr fontId="1"/>
  </si>
  <si>
    <t>研究分野は、特に限定しない</t>
    <rPh sb="0" eb="2">
      <t>ケンキュウ</t>
    </rPh>
    <rPh sb="2" eb="4">
      <t>ブンヤ</t>
    </rPh>
    <rPh sb="6" eb="7">
      <t>トク</t>
    </rPh>
    <rPh sb="8" eb="10">
      <t>ゲンテイ</t>
    </rPh>
    <phoneticPr fontId="1"/>
  </si>
  <si>
    <t>海外の大学・研究機関等の外国人研究者等で、わが国の大学等において、特定の課題について研究する者（国際研究集会、シンポジウム等の講演者等として招致する者及びこれらへの出席を目的として招致する者を除く）に対して助成を行う。</t>
    <rPh sb="0" eb="2">
      <t>カイガイ</t>
    </rPh>
    <rPh sb="3" eb="5">
      <t>ダイガク</t>
    </rPh>
    <rPh sb="6" eb="8">
      <t>ケンキュウ</t>
    </rPh>
    <rPh sb="8" eb="10">
      <t>キカン</t>
    </rPh>
    <rPh sb="10" eb="11">
      <t>ナド</t>
    </rPh>
    <rPh sb="12" eb="14">
      <t>ガイコク</t>
    </rPh>
    <rPh sb="14" eb="15">
      <t>ジン</t>
    </rPh>
    <rPh sb="15" eb="17">
      <t>ケンキュウ</t>
    </rPh>
    <rPh sb="17" eb="18">
      <t>シャ</t>
    </rPh>
    <rPh sb="18" eb="19">
      <t>ナド</t>
    </rPh>
    <rPh sb="23" eb="24">
      <t>クニ</t>
    </rPh>
    <rPh sb="25" eb="27">
      <t>ダイガク</t>
    </rPh>
    <rPh sb="27" eb="28">
      <t>トウ</t>
    </rPh>
    <rPh sb="33" eb="35">
      <t>トクテイ</t>
    </rPh>
    <rPh sb="36" eb="38">
      <t>カダイ</t>
    </rPh>
    <rPh sb="42" eb="44">
      <t>ケンキュウ</t>
    </rPh>
    <rPh sb="46" eb="47">
      <t>モノ</t>
    </rPh>
    <rPh sb="48" eb="50">
      <t>コクサイ</t>
    </rPh>
    <rPh sb="50" eb="52">
      <t>ケンキュウ</t>
    </rPh>
    <rPh sb="52" eb="54">
      <t>シュウカイ</t>
    </rPh>
    <rPh sb="61" eb="62">
      <t>ナド</t>
    </rPh>
    <rPh sb="63" eb="65">
      <t>コウエン</t>
    </rPh>
    <rPh sb="65" eb="66">
      <t>シャ</t>
    </rPh>
    <rPh sb="66" eb="67">
      <t>ナド</t>
    </rPh>
    <rPh sb="70" eb="72">
      <t>ショウチ</t>
    </rPh>
    <rPh sb="74" eb="75">
      <t>モノ</t>
    </rPh>
    <rPh sb="75" eb="76">
      <t>オヨ</t>
    </rPh>
    <rPh sb="82" eb="84">
      <t>シュッセキ</t>
    </rPh>
    <rPh sb="85" eb="87">
      <t>モクテキ</t>
    </rPh>
    <rPh sb="90" eb="92">
      <t>ショウチ</t>
    </rPh>
    <rPh sb="94" eb="95">
      <t>モノ</t>
    </rPh>
    <rPh sb="96" eb="97">
      <t>ノゾ</t>
    </rPh>
    <rPh sb="100" eb="101">
      <t>タイ</t>
    </rPh>
    <rPh sb="103" eb="105">
      <t>ジョセイ</t>
    </rPh>
    <rPh sb="106" eb="107">
      <t>オコナ</t>
    </rPh>
    <phoneticPr fontId="1"/>
  </si>
  <si>
    <t>2018年度フィリップ・フランツ・フォン・シーボルト賞</t>
    <rPh sb="4" eb="6">
      <t>ネンド</t>
    </rPh>
    <rPh sb="26" eb="27">
      <t>ショウ</t>
    </rPh>
    <phoneticPr fontId="1"/>
  </si>
  <si>
    <t>ドイツ学術交流会</t>
    <rPh sb="3" eb="5">
      <t>ガクジュツ</t>
    </rPh>
    <rPh sb="5" eb="8">
      <t>コウリュウカイ</t>
    </rPh>
    <phoneticPr fontId="1"/>
  </si>
  <si>
    <t>賞金　5万ユーロ、ドイツ連邦共和国における1年間の研究滞在</t>
    <rPh sb="0" eb="2">
      <t>ショウキン</t>
    </rPh>
    <rPh sb="4" eb="5">
      <t>マン</t>
    </rPh>
    <rPh sb="12" eb="14">
      <t>レンポウ</t>
    </rPh>
    <rPh sb="14" eb="17">
      <t>キョウワコク</t>
    </rPh>
    <rPh sb="22" eb="24">
      <t>ネンカン</t>
    </rPh>
    <rPh sb="25" eb="27">
      <t>ケンキュウ</t>
    </rPh>
    <rPh sb="27" eb="29">
      <t>タイザイ</t>
    </rPh>
    <phoneticPr fontId="1"/>
  </si>
  <si>
    <t>50才未満の日本人研究者</t>
    <rPh sb="2" eb="3">
      <t>サイ</t>
    </rPh>
    <rPh sb="3" eb="5">
      <t>ミマン</t>
    </rPh>
    <rPh sb="6" eb="9">
      <t>ニホンジン</t>
    </rPh>
    <rPh sb="9" eb="12">
      <t>ケンキュウシャ</t>
    </rPh>
    <phoneticPr fontId="1"/>
  </si>
  <si>
    <t>ドイツ</t>
    <phoneticPr fontId="1"/>
  </si>
  <si>
    <t>日本とドイツ連邦共和国における文化及び社会のよりよい相互理解に特別に貢献し、学問上すぐれた業績をあげている日本の研究者に授与されます。</t>
    <rPh sb="0" eb="2">
      <t>ニホン</t>
    </rPh>
    <rPh sb="6" eb="8">
      <t>レンポウ</t>
    </rPh>
    <rPh sb="8" eb="11">
      <t>キョウワコク</t>
    </rPh>
    <rPh sb="15" eb="17">
      <t>ブンカ</t>
    </rPh>
    <rPh sb="17" eb="18">
      <t>オヨ</t>
    </rPh>
    <rPh sb="19" eb="21">
      <t>シャカイ</t>
    </rPh>
    <rPh sb="26" eb="28">
      <t>ソウゴ</t>
    </rPh>
    <rPh sb="28" eb="30">
      <t>リカイ</t>
    </rPh>
    <rPh sb="31" eb="33">
      <t>トクベツ</t>
    </rPh>
    <rPh sb="34" eb="36">
      <t>コウケン</t>
    </rPh>
    <rPh sb="38" eb="40">
      <t>ガクモン</t>
    </rPh>
    <rPh sb="40" eb="41">
      <t>ジョウ</t>
    </rPh>
    <rPh sb="45" eb="47">
      <t>ギョウセキ</t>
    </rPh>
    <rPh sb="53" eb="55">
      <t>ニホン</t>
    </rPh>
    <rPh sb="56" eb="59">
      <t>ケンキュウシャ</t>
    </rPh>
    <rPh sb="60" eb="62">
      <t>ジュヨ</t>
    </rPh>
    <phoneticPr fontId="1"/>
  </si>
  <si>
    <t>※要推薦</t>
    <rPh sb="1" eb="2">
      <t>ヨウ</t>
    </rPh>
    <rPh sb="2" eb="4">
      <t>スイセン</t>
    </rPh>
    <phoneticPr fontId="1"/>
  </si>
  <si>
    <t>国立研究開発法人　　　　　　　物質・材料研究機構</t>
    <rPh sb="0" eb="2">
      <t>コクリツ</t>
    </rPh>
    <rPh sb="2" eb="4">
      <t>ケンキュウ</t>
    </rPh>
    <rPh sb="4" eb="6">
      <t>カイハツ</t>
    </rPh>
    <rPh sb="6" eb="8">
      <t>ホウジン</t>
    </rPh>
    <rPh sb="15" eb="17">
      <t>ブッシツ</t>
    </rPh>
    <rPh sb="18" eb="20">
      <t>ザイリョウ</t>
    </rPh>
    <rPh sb="20" eb="22">
      <t>ケンキュウ</t>
    </rPh>
    <rPh sb="22" eb="24">
      <t>キコウ</t>
    </rPh>
    <phoneticPr fontId="1"/>
  </si>
  <si>
    <t>一般公開</t>
    <rPh sb="0" eb="2">
      <t>イッパン</t>
    </rPh>
    <rPh sb="2" eb="4">
      <t>コウカイ</t>
    </rPh>
    <phoneticPr fontId="1"/>
  </si>
  <si>
    <t>2017年10月4日（水）、10月5日（木）、10月6日（金）</t>
    <rPh sb="9" eb="10">
      <t>ニチ</t>
    </rPh>
    <rPh sb="11" eb="12">
      <t>スイ</t>
    </rPh>
    <rPh sb="16" eb="17">
      <t>ガツ</t>
    </rPh>
    <rPh sb="18" eb="19">
      <t>ニチ</t>
    </rPh>
    <rPh sb="20" eb="21">
      <t>モク</t>
    </rPh>
    <rPh sb="25" eb="26">
      <t>ガツ</t>
    </rPh>
    <rPh sb="27" eb="28">
      <t>ニチ</t>
    </rPh>
    <rPh sb="29" eb="30">
      <t>キン</t>
    </rPh>
    <phoneticPr fontId="1"/>
  </si>
  <si>
    <t>要WEB事前申込み</t>
    <rPh sb="0" eb="1">
      <t>ヨウ</t>
    </rPh>
    <rPh sb="4" eb="6">
      <t>ジゼン</t>
    </rPh>
    <rPh sb="6" eb="8">
      <t>モウシコ</t>
    </rPh>
    <phoneticPr fontId="1"/>
  </si>
  <si>
    <t>詳細は事業ＨＰを参照</t>
    <phoneticPr fontId="1"/>
  </si>
  <si>
    <t>詳細は事業ＨＰを参照</t>
    <phoneticPr fontId="1"/>
  </si>
  <si>
    <t>http://www.nims.go.jp/nimsweek/</t>
  </si>
  <si>
    <t>NIMS WEEK 2017では、前回の「学術シンポジウム・ビジネスフェア」に加えて、新たに「企業向けオープンハウス」を実施いたします。構造材料分野で世界に革新を起こし続けるトップ研究者によるNIMS Award受賞講演、来たるべき超スマート社会Society 5.0を見据えて実用化を狙う新材料の成果・実物展示会、企業と研究者を結びつける個別相談会。</t>
    <phoneticPr fontId="1"/>
  </si>
  <si>
    <t>NIMS WEEK 2017</t>
    <phoneticPr fontId="1"/>
  </si>
  <si>
    <t>http://www.suntory.co.jp/sfnd/publication/</t>
    <phoneticPr fontId="1"/>
  </si>
  <si>
    <t>2017年11月30日（木）</t>
    <rPh sb="4" eb="5">
      <t>ネン</t>
    </rPh>
    <rPh sb="7" eb="8">
      <t>ガツ</t>
    </rPh>
    <rPh sb="10" eb="11">
      <t>ニチ</t>
    </rPh>
    <rPh sb="12" eb="13">
      <t>モク</t>
    </rPh>
    <phoneticPr fontId="1"/>
  </si>
  <si>
    <t>簡易書留にて郵送</t>
    <rPh sb="0" eb="2">
      <t>カンイ</t>
    </rPh>
    <rPh sb="2" eb="4">
      <t>カキトメ</t>
    </rPh>
    <rPh sb="6" eb="8">
      <t>ユウソウ</t>
    </rPh>
    <phoneticPr fontId="1"/>
  </si>
  <si>
    <t>広く海外における日本理解を促進するために、日本語で書かれた優れた研究業績、または日本について書かれた書籍の外国語への翻訳および外国語での出版に対して助成しています。</t>
    <phoneticPr fontId="1"/>
  </si>
  <si>
    <t>公益財団法人　　　　　　　　サントリー文化財団</t>
    <phoneticPr fontId="1"/>
  </si>
  <si>
    <t>海外出版助成</t>
    <rPh sb="0" eb="2">
      <t>カイガイ</t>
    </rPh>
    <rPh sb="2" eb="4">
      <t>シュッパン</t>
    </rPh>
    <rPh sb="4" eb="6">
      <t>ジョセイ</t>
    </rPh>
    <phoneticPr fontId="1"/>
  </si>
  <si>
    <t>人文科学、社会科学の分野において日本語で書かれたすぐれた研究業績、あるいは日本について書かれたもので、助成を受けることによって翻訳・出版の道がひらかれる作品。</t>
    <phoneticPr fontId="1"/>
  </si>
  <si>
    <t xml:space="preserve">
※日本語以外であれば何語によるものでも構いません。
※助成決定後2年以内に出版されるものに限ります。
</t>
    <phoneticPr fontId="1"/>
  </si>
  <si>
    <t xml:space="preserve">
700万円
（毎年7～10件程度への助成の合計）
</t>
    <phoneticPr fontId="1"/>
  </si>
  <si>
    <t>受付終了</t>
    <phoneticPr fontId="1"/>
  </si>
  <si>
    <t>日本学術会議　公開シンポジウム「名古屋議定書、日本において発効～締約国加盟後の学術研究におけるリスク管理について～」</t>
    <rPh sb="0" eb="2">
      <t>ニホン</t>
    </rPh>
    <rPh sb="2" eb="4">
      <t>ガクジュツ</t>
    </rPh>
    <rPh sb="4" eb="6">
      <t>カイギ</t>
    </rPh>
    <rPh sb="7" eb="9">
      <t>コウカイ</t>
    </rPh>
    <rPh sb="16" eb="19">
      <t>ナゴヤ</t>
    </rPh>
    <rPh sb="19" eb="22">
      <t>ギテイショ</t>
    </rPh>
    <rPh sb="23" eb="25">
      <t>ニホン</t>
    </rPh>
    <rPh sb="29" eb="31">
      <t>ハッコウ</t>
    </rPh>
    <rPh sb="32" eb="34">
      <t>テイヤク</t>
    </rPh>
    <rPh sb="34" eb="35">
      <t>コク</t>
    </rPh>
    <rPh sb="35" eb="37">
      <t>カメイ</t>
    </rPh>
    <rPh sb="37" eb="38">
      <t>ゴ</t>
    </rPh>
    <rPh sb="39" eb="41">
      <t>ガクジュツ</t>
    </rPh>
    <rPh sb="41" eb="43">
      <t>ケンキュウ</t>
    </rPh>
    <rPh sb="50" eb="52">
      <t>カンリ</t>
    </rPh>
    <phoneticPr fontId="1"/>
  </si>
  <si>
    <t>　本年8月20日にわが国は「生物多様性条約下での遺伝資源の取得の機会及びその利用から生じる利益の公正
かつ衡平な配分に関する名古屋議定書」の締約国に加盟し、国内措置(ABS指針)が施行された。
　 本シンポジウムでは、名古屋議定書下での海外遺伝資源研究における留意点やリスク管理、国内措置等について議論する。</t>
    <phoneticPr fontId="1"/>
  </si>
  <si>
    <t>日本学術会議農学委員会・食料科学委員会合同農学分野における名古屋議定書関連検討分科会、
日本学術会議基礎生物学委員会・統合生物学委員会・農学委員会・基礎医学委員会合同遺伝資源分科会</t>
    <phoneticPr fontId="1"/>
  </si>
  <si>
    <t>2017年9月25日（月）13：00～17：00</t>
    <rPh sb="9" eb="10">
      <t>ニチ</t>
    </rPh>
    <rPh sb="11" eb="12">
      <t>ゲツ</t>
    </rPh>
    <phoneticPr fontId="1"/>
  </si>
  <si>
    <t>会場：日本学術会議講堂　　　　（東京メトロ千代田線乃木坂駅5出口徒歩1分）</t>
    <rPh sb="0" eb="2">
      <t>カイジョウ</t>
    </rPh>
    <rPh sb="3" eb="5">
      <t>ニホン</t>
    </rPh>
    <rPh sb="5" eb="7">
      <t>ガクジュツ</t>
    </rPh>
    <rPh sb="7" eb="9">
      <t>カイギ</t>
    </rPh>
    <rPh sb="9" eb="11">
      <t>コウドウ</t>
    </rPh>
    <rPh sb="16" eb="18">
      <t>トウキョウ</t>
    </rPh>
    <rPh sb="21" eb="25">
      <t>チヨダセン</t>
    </rPh>
    <rPh sb="25" eb="28">
      <t>ノギザカ</t>
    </rPh>
    <rPh sb="28" eb="29">
      <t>エキ</t>
    </rPh>
    <rPh sb="30" eb="32">
      <t>デグチ</t>
    </rPh>
    <rPh sb="32" eb="34">
      <t>トホ</t>
    </rPh>
    <rPh sb="35" eb="36">
      <t>プン</t>
    </rPh>
    <phoneticPr fontId="1"/>
  </si>
  <si>
    <t>http://www.scj.go.jp/ja/event/pdf2/251-s-2-1.pdf</t>
    <phoneticPr fontId="1"/>
  </si>
  <si>
    <t>第59回藤原賞</t>
    <rPh sb="0" eb="1">
      <t>ダイ</t>
    </rPh>
    <rPh sb="3" eb="4">
      <t>カイ</t>
    </rPh>
    <rPh sb="4" eb="5">
      <t>フジ</t>
    </rPh>
    <rPh sb="5" eb="6">
      <t>ハラ</t>
    </rPh>
    <rPh sb="6" eb="7">
      <t>ショウ</t>
    </rPh>
    <phoneticPr fontId="1"/>
  </si>
  <si>
    <t>郵送</t>
    <rPh sb="0" eb="2">
      <t>ユウソウ</t>
    </rPh>
    <phoneticPr fontId="1"/>
  </si>
  <si>
    <t>http://www.fujizai.or.jp/download.htm</t>
    <phoneticPr fontId="1"/>
  </si>
  <si>
    <t>http://tokyo.daad.de/wp/scholarship_siebold/</t>
    <phoneticPr fontId="1"/>
  </si>
  <si>
    <t>公益財団法人　藤原科学財団</t>
    <rPh sb="0" eb="2">
      <t>コウエキ</t>
    </rPh>
    <rPh sb="2" eb="4">
      <t>ザイダン</t>
    </rPh>
    <rPh sb="4" eb="6">
      <t>ホウジン</t>
    </rPh>
    <rPh sb="7" eb="9">
      <t>フジハラ</t>
    </rPh>
    <rPh sb="9" eb="11">
      <t>カガク</t>
    </rPh>
    <rPh sb="11" eb="13">
      <t>ザイダン</t>
    </rPh>
    <phoneticPr fontId="1"/>
  </si>
  <si>
    <t>自然科学分野に属するもの</t>
    <rPh sb="0" eb="2">
      <t>シゼン</t>
    </rPh>
    <rPh sb="2" eb="4">
      <t>カガク</t>
    </rPh>
    <rPh sb="4" eb="6">
      <t>ブンヤ</t>
    </rPh>
    <rPh sb="7" eb="8">
      <t>ゾク</t>
    </rPh>
    <phoneticPr fontId="1"/>
  </si>
  <si>
    <t>①数学・物理、②化学、③工学、④生物・農学、⑤医学</t>
    <rPh sb="1" eb="3">
      <t>スウガク</t>
    </rPh>
    <rPh sb="4" eb="6">
      <t>ブツリ</t>
    </rPh>
    <rPh sb="8" eb="10">
      <t>カガク</t>
    </rPh>
    <rPh sb="12" eb="14">
      <t>コウガク</t>
    </rPh>
    <rPh sb="16" eb="18">
      <t>セイブツ</t>
    </rPh>
    <rPh sb="19" eb="21">
      <t>ノウガク</t>
    </rPh>
    <rPh sb="23" eb="25">
      <t>イガク</t>
    </rPh>
    <phoneticPr fontId="1"/>
  </si>
  <si>
    <t>副賞として1千万円贈呈</t>
    <rPh sb="0" eb="2">
      <t>フクショウ</t>
    </rPh>
    <rPh sb="6" eb="8">
      <t>センマン</t>
    </rPh>
    <rPh sb="8" eb="9">
      <t>エン</t>
    </rPh>
    <rPh sb="9" eb="11">
      <t>ゾウテイ</t>
    </rPh>
    <phoneticPr fontId="1"/>
  </si>
  <si>
    <t>わが国に国籍を有し、科学技術の発展に卓越した貢献をされた方に、1960年以来、藤原賞（賞状、賞牌および副賞）を贈呈してまいりました。</t>
    <rPh sb="2" eb="3">
      <t>クニ</t>
    </rPh>
    <rPh sb="4" eb="6">
      <t>コクセキ</t>
    </rPh>
    <rPh sb="7" eb="8">
      <t>ユウ</t>
    </rPh>
    <rPh sb="10" eb="12">
      <t>カガク</t>
    </rPh>
    <rPh sb="12" eb="14">
      <t>ギジュツ</t>
    </rPh>
    <rPh sb="15" eb="17">
      <t>ハッテン</t>
    </rPh>
    <rPh sb="18" eb="20">
      <t>タクエツ</t>
    </rPh>
    <rPh sb="22" eb="24">
      <t>コウケン</t>
    </rPh>
    <rPh sb="28" eb="29">
      <t>カタ</t>
    </rPh>
    <rPh sb="35" eb="36">
      <t>ネン</t>
    </rPh>
    <rPh sb="36" eb="38">
      <t>イライ</t>
    </rPh>
    <rPh sb="39" eb="41">
      <t>フジハラ</t>
    </rPh>
    <rPh sb="41" eb="42">
      <t>ショウ</t>
    </rPh>
    <rPh sb="43" eb="45">
      <t>ショウジョウ</t>
    </rPh>
    <rPh sb="46" eb="48">
      <t>ショウハイ</t>
    </rPh>
    <rPh sb="51" eb="53">
      <t>フクショウ</t>
    </rPh>
    <rPh sb="55" eb="57">
      <t>ゾウテイ</t>
    </rPh>
    <phoneticPr fontId="1"/>
  </si>
  <si>
    <t>受付終了</t>
    <rPh sb="0" eb="2">
      <t>ウケツケ</t>
    </rPh>
    <rPh sb="2" eb="4">
      <t>シュウリョウ</t>
    </rPh>
    <phoneticPr fontId="1"/>
  </si>
  <si>
    <t>2018年度　研究助成、国際交流等助成</t>
    <rPh sb="4" eb="6">
      <t>ネンド</t>
    </rPh>
    <rPh sb="7" eb="9">
      <t>ケンキュウ</t>
    </rPh>
    <rPh sb="9" eb="11">
      <t>ジョセイ</t>
    </rPh>
    <rPh sb="12" eb="14">
      <t>コクサイ</t>
    </rPh>
    <rPh sb="14" eb="16">
      <t>コウリュウ</t>
    </rPh>
    <rPh sb="16" eb="17">
      <t>ナド</t>
    </rPh>
    <rPh sb="17" eb="19">
      <t>ジョセイ</t>
    </rPh>
    <phoneticPr fontId="1"/>
  </si>
  <si>
    <t>Web申請</t>
    <rPh sb="3" eb="5">
      <t>シンセイ</t>
    </rPh>
    <phoneticPr fontId="1"/>
  </si>
  <si>
    <t>先端材料及びこれに関連する科学技術</t>
    <rPh sb="0" eb="2">
      <t>センタン</t>
    </rPh>
    <rPh sb="2" eb="4">
      <t>ザイリョウ</t>
    </rPh>
    <rPh sb="4" eb="5">
      <t>オヨ</t>
    </rPh>
    <rPh sb="9" eb="11">
      <t>カンレン</t>
    </rPh>
    <rPh sb="13" eb="15">
      <t>カガク</t>
    </rPh>
    <rPh sb="15" eb="17">
      <t>ギジュツ</t>
    </rPh>
    <phoneticPr fontId="1"/>
  </si>
  <si>
    <t>派遣につきまして、過去に当財団の研究助成を受けた者　</t>
    <rPh sb="0" eb="2">
      <t>ハケン</t>
    </rPh>
    <rPh sb="9" eb="11">
      <t>カコ</t>
    </rPh>
    <rPh sb="12" eb="13">
      <t>トウ</t>
    </rPh>
    <rPh sb="13" eb="15">
      <t>ザイダン</t>
    </rPh>
    <rPh sb="16" eb="18">
      <t>ケンキュウ</t>
    </rPh>
    <rPh sb="18" eb="20">
      <t>ジョセイ</t>
    </rPh>
    <rPh sb="21" eb="22">
      <t>ウ</t>
    </rPh>
    <rPh sb="24" eb="25">
      <t>モノ</t>
    </rPh>
    <phoneticPr fontId="1"/>
  </si>
  <si>
    <t>派遣・招聘　　　　　　　　　1件50万円（間接経費10％を含む）</t>
    <rPh sb="0" eb="2">
      <t>ハケン</t>
    </rPh>
    <rPh sb="3" eb="5">
      <t>ショウヘイ</t>
    </rPh>
    <rPh sb="15" eb="16">
      <t>ケン</t>
    </rPh>
    <rPh sb="18" eb="19">
      <t>マン</t>
    </rPh>
    <rPh sb="19" eb="20">
      <t>エン</t>
    </rPh>
    <rPh sb="21" eb="23">
      <t>カンセツ</t>
    </rPh>
    <rPh sb="23" eb="25">
      <t>ケイヒ</t>
    </rPh>
    <rPh sb="29" eb="30">
      <t>フク</t>
    </rPh>
    <phoneticPr fontId="1"/>
  </si>
  <si>
    <t>公益財団法人　池谷化学技術振興財団</t>
    <phoneticPr fontId="1"/>
  </si>
  <si>
    <t>https://iketani-zaidan.or.jp/system/?page_id=05</t>
    <phoneticPr fontId="1"/>
  </si>
  <si>
    <t>先端材料及びこれに関連する科学技術分野における研究に係る国際交流等研究者交流に対する助成</t>
    <phoneticPr fontId="1"/>
  </si>
  <si>
    <t>連携型博士研究人材総合育成システム　シンポジウム2017</t>
    <rPh sb="0" eb="2">
      <t>レンケイ</t>
    </rPh>
    <rPh sb="2" eb="3">
      <t>ガタ</t>
    </rPh>
    <rPh sb="3" eb="5">
      <t>ハカセ</t>
    </rPh>
    <rPh sb="5" eb="7">
      <t>ケンキュウ</t>
    </rPh>
    <rPh sb="7" eb="9">
      <t>ジンザイ</t>
    </rPh>
    <rPh sb="9" eb="11">
      <t>ソウゴウ</t>
    </rPh>
    <rPh sb="11" eb="13">
      <t>イクセイ</t>
    </rPh>
    <phoneticPr fontId="1"/>
  </si>
  <si>
    <t>http://cofre.synfoster.hokudai.ac.jp/cgi-bin/index.pl</t>
    <phoneticPr fontId="1"/>
  </si>
  <si>
    <t>本事業は、北海道大学が代表機関として東北大学、名古屋大学とともに文部科学省「科学技術人材育成のコンソーシアムの構築事業（次世代研究者育成プログラム）」に申請、採択され、平成26年度スタートした事業です。本事業は、北海道大学、東北大学、名古屋大学の3大学が「コンソーシアム」を形成し、互いの研究人材育成資源を結集して、多様な分野を対象にした次世代研究人材育成システムを構築するものです。</t>
    <phoneticPr fontId="1"/>
  </si>
  <si>
    <t>要事前申込み</t>
    <rPh sb="0" eb="1">
      <t>ヨウ</t>
    </rPh>
    <rPh sb="1" eb="3">
      <t>ジゼン</t>
    </rPh>
    <rPh sb="3" eb="5">
      <t>モウシコ</t>
    </rPh>
    <phoneticPr fontId="1"/>
  </si>
  <si>
    <t>2017年11月30日（木）　9:20～19:30</t>
    <rPh sb="4" eb="5">
      <t>ネン</t>
    </rPh>
    <rPh sb="7" eb="8">
      <t>ガツ</t>
    </rPh>
    <rPh sb="10" eb="11">
      <t>ニチ</t>
    </rPh>
    <rPh sb="12" eb="13">
      <t>モク</t>
    </rPh>
    <phoneticPr fontId="1"/>
  </si>
  <si>
    <t>連携型博士研究人材総合育成システム運営協議会</t>
    <rPh sb="0" eb="2">
      <t>レンケイ</t>
    </rPh>
    <rPh sb="2" eb="3">
      <t>ガタ</t>
    </rPh>
    <rPh sb="3" eb="5">
      <t>ハカセ</t>
    </rPh>
    <rPh sb="5" eb="7">
      <t>ケンキュウ</t>
    </rPh>
    <rPh sb="7" eb="9">
      <t>ジンザイ</t>
    </rPh>
    <rPh sb="9" eb="11">
      <t>ソウゴウ</t>
    </rPh>
    <rPh sb="11" eb="13">
      <t>イクセイ</t>
    </rPh>
    <rPh sb="17" eb="19">
      <t>ウンエイ</t>
    </rPh>
    <rPh sb="19" eb="22">
      <t>キョウギカイ</t>
    </rPh>
    <phoneticPr fontId="1"/>
  </si>
  <si>
    <t>会場：北海道大学　　　　　　　　学術交流会館・エンレイソウ</t>
    <rPh sb="0" eb="2">
      <t>カイジョウ</t>
    </rPh>
    <rPh sb="3" eb="6">
      <t>ホッカイドウ</t>
    </rPh>
    <rPh sb="6" eb="8">
      <t>ダイガク</t>
    </rPh>
    <rPh sb="16" eb="18">
      <t>ガクジュツ</t>
    </rPh>
    <rPh sb="18" eb="20">
      <t>コウリュウ</t>
    </rPh>
    <rPh sb="20" eb="22">
      <t>カイカン</t>
    </rPh>
    <phoneticPr fontId="1"/>
  </si>
  <si>
    <t>第35回「とやま賞」</t>
    <rPh sb="0" eb="1">
      <t>ダイ</t>
    </rPh>
    <rPh sb="3" eb="4">
      <t>カイ</t>
    </rPh>
    <rPh sb="8" eb="9">
      <t>ショウ</t>
    </rPh>
    <phoneticPr fontId="1"/>
  </si>
  <si>
    <t>（公財）富山県ひとづくり財団</t>
    <rPh sb="1" eb="2">
      <t>オオヤケ</t>
    </rPh>
    <rPh sb="2" eb="3">
      <t>ザイ</t>
    </rPh>
    <rPh sb="4" eb="7">
      <t>トヤマケン</t>
    </rPh>
    <rPh sb="12" eb="14">
      <t>ザイダン</t>
    </rPh>
    <phoneticPr fontId="1"/>
  </si>
  <si>
    <t>「とやま賞」は、富山県の置県百年を記念し、富山県ならびに日本の将来を担う有為な人材の育成に資する目的をもって昭和59年に創設されました。
 受賞対象者は、富山県出身者、または富山県内在住者とし、学術研究、科学技術、文化・芸術、スポーツの分野において、顕著な業績を挙げ、かつ、将来の活躍が期待される人に対して、賞状、奨励金を贈呈して、その活動を奨励することを本旨としています。</t>
    <phoneticPr fontId="1"/>
  </si>
  <si>
    <r>
      <t xml:space="preserve">(1) 富山県出身または富山県内在住の者 
(2) 学術研究、科学技術、文化・芸術、スポーツ等の分野において、すぐれた業績を挙げ、かつ、将来の活躍が期待される個人または団体
</t>
    </r>
    <r>
      <rPr>
        <sz val="9"/>
        <rFont val="ＭＳ Ｐゴシック"/>
        <family val="3"/>
        <charset val="128"/>
      </rPr>
      <t xml:space="preserve"> 
※ 候補者の年齢は45歳まで(平成30年5月9日現在)とします。ただし学術研究部門人文社会科学分野についてのみこの限りではありません。
※大学・研究機関等にあっては准教授相当クラスまでとし、教授は含みません。</t>
    </r>
    <phoneticPr fontId="1"/>
  </si>
  <si>
    <t>Eメール及び郵送</t>
    <rPh sb="4" eb="5">
      <t>オヨ</t>
    </rPh>
    <phoneticPr fontId="1"/>
  </si>
  <si>
    <t>http://www.t-hito.or.jp/zaidan/toyamashou/data/boshu.html</t>
    <phoneticPr fontId="1"/>
  </si>
  <si>
    <t>奨励金</t>
    <phoneticPr fontId="1"/>
  </si>
  <si>
    <t>学術研究、科学技術、文化・芸術、スポーツ</t>
    <phoneticPr fontId="1"/>
  </si>
  <si>
    <t>人文学・社会科学研究振興に向けた制度設計・活用のこれから</t>
    <rPh sb="0" eb="2">
      <t>ジンブン</t>
    </rPh>
    <rPh sb="2" eb="3">
      <t>ガク</t>
    </rPh>
    <rPh sb="4" eb="6">
      <t>シャカイ</t>
    </rPh>
    <rPh sb="6" eb="8">
      <t>カガク</t>
    </rPh>
    <rPh sb="8" eb="10">
      <t>ケンキュウ</t>
    </rPh>
    <rPh sb="10" eb="12">
      <t>シンコウ</t>
    </rPh>
    <rPh sb="13" eb="14">
      <t>ム</t>
    </rPh>
    <rPh sb="16" eb="18">
      <t>セイド</t>
    </rPh>
    <rPh sb="18" eb="20">
      <t>セッケイ</t>
    </rPh>
    <rPh sb="21" eb="23">
      <t>カツヨウ</t>
    </rPh>
    <phoneticPr fontId="1"/>
  </si>
  <si>
    <t>日本学術振興会、大阪大学</t>
    <rPh sb="0" eb="2">
      <t>ニホン</t>
    </rPh>
    <rPh sb="2" eb="4">
      <t>ガクジュツ</t>
    </rPh>
    <rPh sb="4" eb="7">
      <t>シンコウカイ</t>
    </rPh>
    <rPh sb="8" eb="10">
      <t>オオサカ</t>
    </rPh>
    <rPh sb="10" eb="12">
      <t>ダイガク</t>
    </rPh>
    <phoneticPr fontId="1"/>
  </si>
  <si>
    <t>https://www.jsps.go.jp/kadai/symposium/20171108-01.html</t>
    <phoneticPr fontId="1"/>
  </si>
  <si>
    <t>2017年11月8日（水）　13：30－17：00　</t>
    <phoneticPr fontId="1"/>
  </si>
  <si>
    <t>日本学術振興会「課題設定による先導的人文学・社会科学研究推進事業」の成果報告と、人文学・社会科学研究を組織として支える大阪大学の取組紹介を手掛かりとして、日本における人文学・社会科学研究振興の将来像を、制度設計と活用の観点から考える。</t>
    <phoneticPr fontId="1"/>
  </si>
  <si>
    <t>第4回永守賞</t>
    <rPh sb="0" eb="1">
      <t>ダイ</t>
    </rPh>
    <rPh sb="2" eb="3">
      <t>カイ</t>
    </rPh>
    <rPh sb="3" eb="4">
      <t>ナガ</t>
    </rPh>
    <rPh sb="4" eb="5">
      <t>モリ</t>
    </rPh>
    <rPh sb="5" eb="6">
      <t>ショウ</t>
    </rPh>
    <phoneticPr fontId="1"/>
  </si>
  <si>
    <t>モータ、アクチュエータ、発電機及びそれらの制御方法、その応用技術等に関連する技術分野</t>
    <phoneticPr fontId="1"/>
  </si>
  <si>
    <t xml:space="preserve">対象分野において、国内外の大学、公的機関、民間企業等に所属し、優れた功績をあげた新進・中堅の研究者、または開発者とします。 </t>
    <phoneticPr fontId="1"/>
  </si>
  <si>
    <t>公益財団法人永守財団</t>
    <rPh sb="0" eb="2">
      <t>コウエキ</t>
    </rPh>
    <rPh sb="2" eb="4">
      <t>ザイダン</t>
    </rPh>
    <rPh sb="4" eb="6">
      <t>ホウジン</t>
    </rPh>
    <rPh sb="6" eb="7">
      <t>ナガ</t>
    </rPh>
    <rPh sb="7" eb="8">
      <t>マモ</t>
    </rPh>
    <rPh sb="8" eb="10">
      <t>ザイダン</t>
    </rPh>
    <phoneticPr fontId="1"/>
  </si>
  <si>
    <t>http://www.nagamori-f.org/awards/applicatioguidelines.html</t>
    <phoneticPr fontId="1"/>
  </si>
  <si>
    <t>永守賞の受賞者：　　　　8名程度
副賞：　　　　　　　　　　　・永守賞大賞　500万円　　　　　　　　　　　　　・永守賞は200万円</t>
    <rPh sb="42" eb="43">
      <t>エン</t>
    </rPh>
    <phoneticPr fontId="1"/>
  </si>
  <si>
    <t xml:space="preserve">モータは私たちの生活になくてはならない存在であり、今やモータが世界で発電される電力量の約55%を消費しているといわれるほど、たくさんのモータが様々な場所で使われています。それゆえ、モータの研究開発は私たちの豊かな生活と地球環境の永続的保全の双方にとって、非常に大きなテーマとなってきています。今年も、モータに関する技術の研究開発をより活発化するために『第4回永守賞』を募集いたします。 </t>
    <phoneticPr fontId="1"/>
  </si>
  <si>
    <t>※学会推薦又は自己推薦が必要</t>
    <phoneticPr fontId="1"/>
  </si>
  <si>
    <t>郵送</t>
    <rPh sb="0" eb="2">
      <t>ユウソウ</t>
    </rPh>
    <phoneticPr fontId="1"/>
  </si>
  <si>
    <t>受付終了</t>
    <rPh sb="0" eb="2">
      <t>ウケツケ</t>
    </rPh>
    <rPh sb="2" eb="4">
      <t>シュウリョウ</t>
    </rPh>
    <phoneticPr fontId="1"/>
  </si>
  <si>
    <t>ドイツ・イノベーション・アワード「ゴットフリード・ワグネル賞２０１８」</t>
    <rPh sb="29" eb="30">
      <t>ショウ</t>
    </rPh>
    <phoneticPr fontId="1"/>
  </si>
  <si>
    <t>在日ドイツ商工会議所</t>
    <rPh sb="0" eb="1">
      <t>ザイ</t>
    </rPh>
    <rPh sb="1" eb="2">
      <t>ニチ</t>
    </rPh>
    <rPh sb="5" eb="7">
      <t>ショウコウ</t>
    </rPh>
    <rPh sb="7" eb="10">
      <t>カイギショ</t>
    </rPh>
    <phoneticPr fontId="1"/>
  </si>
  <si>
    <t>日本の大学・研究機関に所属する45歳以下の若手研究者</t>
    <rPh sb="0" eb="2">
      <t>ニホン</t>
    </rPh>
    <rPh sb="3" eb="5">
      <t>ダイガク</t>
    </rPh>
    <rPh sb="6" eb="8">
      <t>ケンキュウ</t>
    </rPh>
    <rPh sb="8" eb="10">
      <t>キカン</t>
    </rPh>
    <rPh sb="11" eb="13">
      <t>ショゾク</t>
    </rPh>
    <rPh sb="17" eb="18">
      <t>サイ</t>
    </rPh>
    <rPh sb="18" eb="20">
      <t>イカ</t>
    </rPh>
    <rPh sb="21" eb="23">
      <t>ワカテ</t>
    </rPh>
    <rPh sb="23" eb="26">
      <t>ケンキュウシャ</t>
    </rPh>
    <phoneticPr fontId="1"/>
  </si>
  <si>
    <t>材料、エネルギー、ライフサイエンス、デジタル化とモビリティ</t>
    <rPh sb="0" eb="2">
      <t>ザイリョウ</t>
    </rPh>
    <rPh sb="22" eb="23">
      <t>カ</t>
    </rPh>
    <phoneticPr fontId="1"/>
  </si>
  <si>
    <t>250万円（原則として授賞は各分野1件）</t>
    <rPh sb="3" eb="5">
      <t>マンエン</t>
    </rPh>
    <rPh sb="6" eb="8">
      <t>ゲンソク</t>
    </rPh>
    <rPh sb="11" eb="13">
      <t>ジュショウ</t>
    </rPh>
    <rPh sb="14" eb="15">
      <t>カク</t>
    </rPh>
    <rPh sb="15" eb="17">
      <t>ブンヤ</t>
    </rPh>
    <rPh sb="18" eb="19">
      <t>ケン</t>
    </rPh>
    <phoneticPr fontId="1"/>
  </si>
  <si>
    <t>電子申請</t>
    <rPh sb="0" eb="2">
      <t>デンシ</t>
    </rPh>
    <rPh sb="2" eb="4">
      <t>シンセイ</t>
    </rPh>
    <phoneticPr fontId="1"/>
  </si>
  <si>
    <t>本賞は、日独間の産学連携を促進することと優れた日本の若手研究者の支援を目的として、技術革新を重視するドイツ企業により創設されました。</t>
    <phoneticPr fontId="1"/>
  </si>
  <si>
    <t>http://german-innovation-award.jp/JA</t>
    <phoneticPr fontId="1"/>
  </si>
  <si>
    <t>2017年12月9日（土）　10:00～16:30</t>
    <rPh sb="4" eb="5">
      <t>ネン</t>
    </rPh>
    <rPh sb="7" eb="8">
      <t>ガツ</t>
    </rPh>
    <rPh sb="9" eb="10">
      <t>ニチ</t>
    </rPh>
    <rPh sb="11" eb="12">
      <t>ド</t>
    </rPh>
    <phoneticPr fontId="1"/>
  </si>
  <si>
    <t>第24回ヘルスリサーチフォーラム及び平成29年度　研究助成金贈呈式</t>
    <rPh sb="0" eb="1">
      <t>ダイ</t>
    </rPh>
    <rPh sb="3" eb="4">
      <t>カイ</t>
    </rPh>
    <rPh sb="16" eb="17">
      <t>オヨ</t>
    </rPh>
    <rPh sb="18" eb="20">
      <t>ヘイセイ</t>
    </rPh>
    <rPh sb="22" eb="24">
      <t>ネンド</t>
    </rPh>
    <rPh sb="25" eb="27">
      <t>ケンキュウ</t>
    </rPh>
    <rPh sb="27" eb="29">
      <t>ジョセイ</t>
    </rPh>
    <rPh sb="29" eb="30">
      <t>キン</t>
    </rPh>
    <rPh sb="30" eb="32">
      <t>ゾウテイ</t>
    </rPh>
    <rPh sb="32" eb="33">
      <t>シキ</t>
    </rPh>
    <phoneticPr fontId="1"/>
  </si>
  <si>
    <t>http://beats.colabory.com/2017/04/21/6678.html</t>
    <phoneticPr fontId="1"/>
  </si>
  <si>
    <t>・経費：原則として1日US80ドルを限度とします。
・旅費：往復渡航費（エコノミークラス運賃での往復運賃）</t>
    <phoneticPr fontId="1"/>
  </si>
  <si>
    <t>情報通信に関連する分野において優れた研究実績を有し、将来その分野での研究において指導的役割を果たし、国際的にも活躍が期待される研究者。原則として40歳以下（平成29年4月1日現在）の方</t>
    <phoneticPr fontId="1"/>
  </si>
  <si>
    <t>電気通信普及財団</t>
    <rPh sb="0" eb="2">
      <t>デンキ</t>
    </rPh>
    <rPh sb="2" eb="4">
      <t>ツウシン</t>
    </rPh>
    <rPh sb="4" eb="6">
      <t>フキュウ</t>
    </rPh>
    <rPh sb="6" eb="8">
      <t>ザイダン</t>
    </rPh>
    <phoneticPr fontId="1"/>
  </si>
  <si>
    <t>情報通信</t>
    <phoneticPr fontId="1"/>
  </si>
  <si>
    <t>本フォーラムは、研究助成を受けた方による研究成果発表に加えて、ヘルスリサーチを志す研究者に広く発表の場を提供することを目的とした公募による一般演題発表も併せて実施するという、ユニークな研究交流の場として定着して参りました。
 本年度の基本テーマは「共生社会におけるヘルスリサーチ」。</t>
    <phoneticPr fontId="1"/>
  </si>
  <si>
    <t>会場：千代田放送会館
〒102‒0094 東京都千代田区紀尾井町1‒1</t>
    <rPh sb="0" eb="2">
      <t>カイジョウ</t>
    </rPh>
    <rPh sb="3" eb="6">
      <t>チヨダ</t>
    </rPh>
    <phoneticPr fontId="1"/>
  </si>
  <si>
    <t>WEB申込み</t>
    <rPh sb="3" eb="5">
      <t>モウシコ</t>
    </rPh>
    <phoneticPr fontId="1"/>
  </si>
  <si>
    <t>https://www.health-research.or.jp/activity/forum/index.html</t>
    <phoneticPr fontId="1"/>
  </si>
  <si>
    <t>公益財団法人ファイザーヘルスリサーチ振興財団</t>
    <phoneticPr fontId="1"/>
  </si>
  <si>
    <t>平成29年度富山大学大学院理工学研究部テニュアトラック制度シンポジウム</t>
    <rPh sb="0" eb="2">
      <t>ヘイセイ</t>
    </rPh>
    <rPh sb="4" eb="6">
      <t>ネンド</t>
    </rPh>
    <rPh sb="6" eb="8">
      <t>トヤマ</t>
    </rPh>
    <rPh sb="8" eb="10">
      <t>ダイガク</t>
    </rPh>
    <rPh sb="10" eb="13">
      <t>ダイガクイン</t>
    </rPh>
    <rPh sb="13" eb="15">
      <t>リコウ</t>
    </rPh>
    <rPh sb="15" eb="16">
      <t>ガク</t>
    </rPh>
    <rPh sb="16" eb="18">
      <t>ケンキュウ</t>
    </rPh>
    <rPh sb="18" eb="19">
      <t>ブ</t>
    </rPh>
    <rPh sb="27" eb="29">
      <t>セイド</t>
    </rPh>
    <phoneticPr fontId="1"/>
  </si>
  <si>
    <t>2017年11月22日（水）13:30～16:10</t>
    <rPh sb="4" eb="5">
      <t>ネン</t>
    </rPh>
    <rPh sb="7" eb="8">
      <t>ガツ</t>
    </rPh>
    <rPh sb="10" eb="11">
      <t>ニチ</t>
    </rPh>
    <rPh sb="12" eb="13">
      <t>スイ</t>
    </rPh>
    <phoneticPr fontId="1"/>
  </si>
  <si>
    <t>参加申込不要</t>
    <rPh sb="0" eb="2">
      <t>サンカ</t>
    </rPh>
    <rPh sb="2" eb="4">
      <t>モウシコ</t>
    </rPh>
    <rPh sb="4" eb="6">
      <t>フヨウ</t>
    </rPh>
    <phoneticPr fontId="1"/>
  </si>
  <si>
    <t>http://www3.u-toyama.ac.jp/ritenure/index.html</t>
    <phoneticPr fontId="1"/>
  </si>
  <si>
    <t>富山大学大学院理工学研究部</t>
    <rPh sb="0" eb="2">
      <t>トヤマ</t>
    </rPh>
    <rPh sb="2" eb="4">
      <t>ダイガク</t>
    </rPh>
    <rPh sb="4" eb="7">
      <t>ダイガクイン</t>
    </rPh>
    <rPh sb="7" eb="9">
      <t>リコウ</t>
    </rPh>
    <rPh sb="9" eb="10">
      <t>ガク</t>
    </rPh>
    <rPh sb="10" eb="12">
      <t>ケンキュウ</t>
    </rPh>
    <rPh sb="12" eb="13">
      <t>ブ</t>
    </rPh>
    <phoneticPr fontId="1"/>
  </si>
  <si>
    <t>会場：富山大学理学部多目的ホール</t>
    <rPh sb="0" eb="2">
      <t>カイジョウ</t>
    </rPh>
    <rPh sb="3" eb="5">
      <t>トヤマ</t>
    </rPh>
    <rPh sb="5" eb="7">
      <t>ダイガク</t>
    </rPh>
    <rPh sb="7" eb="10">
      <t>リガクブ</t>
    </rPh>
    <rPh sb="10" eb="13">
      <t>タモクテキ</t>
    </rPh>
    <phoneticPr fontId="1"/>
  </si>
  <si>
    <t>先端科学シンポジウム平成30年度開催分参加者候補の募集</t>
    <rPh sb="0" eb="2">
      <t>センタン</t>
    </rPh>
    <rPh sb="2" eb="4">
      <t>カガク</t>
    </rPh>
    <rPh sb="10" eb="12">
      <t>ヘイセイ</t>
    </rPh>
    <rPh sb="14" eb="16">
      <t>ネンド</t>
    </rPh>
    <rPh sb="16" eb="18">
      <t>カイサイ</t>
    </rPh>
    <rPh sb="18" eb="19">
      <t>ブン</t>
    </rPh>
    <rPh sb="19" eb="21">
      <t>サンカ</t>
    </rPh>
    <rPh sb="21" eb="22">
      <t>シャ</t>
    </rPh>
    <rPh sb="22" eb="24">
      <t>コウホ</t>
    </rPh>
    <rPh sb="25" eb="27">
      <t>ボシュウ</t>
    </rPh>
    <phoneticPr fontId="1"/>
  </si>
  <si>
    <t>日本学術振興会</t>
    <rPh sb="0" eb="2">
      <t>ニホン</t>
    </rPh>
    <rPh sb="2" eb="4">
      <t>ガクジュツ</t>
    </rPh>
    <rPh sb="4" eb="7">
      <t>シンコウカイ</t>
    </rPh>
    <phoneticPr fontId="1"/>
  </si>
  <si>
    <t>https://www.jsps.go.jp/j-bilat/fos/suisen.html</t>
    <phoneticPr fontId="1"/>
  </si>
  <si>
    <t xml:space="preserve"> 先端科学（Frontiers of Science: FoS）シンポジウムとは、日本と諸外国の優秀な若手研究者が様々な研究領域における最先端の科学トピックについて、分野横断的な議論を行う合宿形式のシンポジウムです。
 　シンポジウムに参加した若手研究者がより広い学問的視野を得るとともに、既存の学問領域にとらわれない自由な発想を更に発展させ、新しい学問領域の開拓に貢献し、また、次世代のリーダーを育成し、ネットワークを形成することを目的としています。</t>
    <phoneticPr fontId="1"/>
  </si>
  <si>
    <t>若手研究者：2018年4月1日現在、博士の学位を有する45歳以下の者または博士の学位を取得後15年以下の者</t>
    <rPh sb="0" eb="2">
      <t>ワカテ</t>
    </rPh>
    <rPh sb="2" eb="5">
      <t>ケンキュウシャ</t>
    </rPh>
    <rPh sb="10" eb="11">
      <t>ネン</t>
    </rPh>
    <rPh sb="12" eb="13">
      <t>ガツ</t>
    </rPh>
    <rPh sb="14" eb="15">
      <t>ニチ</t>
    </rPh>
    <rPh sb="15" eb="17">
      <t>ゲンザイ</t>
    </rPh>
    <rPh sb="18" eb="20">
      <t>ハクシ</t>
    </rPh>
    <rPh sb="21" eb="23">
      <t>ガクイ</t>
    </rPh>
    <rPh sb="24" eb="25">
      <t>ユウ</t>
    </rPh>
    <rPh sb="29" eb="30">
      <t>サイ</t>
    </rPh>
    <rPh sb="30" eb="32">
      <t>イカ</t>
    </rPh>
    <rPh sb="33" eb="34">
      <t>モノ</t>
    </rPh>
    <rPh sb="37" eb="39">
      <t>ハクシ</t>
    </rPh>
    <rPh sb="40" eb="42">
      <t>ガクイ</t>
    </rPh>
    <rPh sb="43" eb="45">
      <t>シュトク</t>
    </rPh>
    <rPh sb="45" eb="46">
      <t>ゴ</t>
    </rPh>
    <rPh sb="48" eb="51">
      <t>ネンイカ</t>
    </rPh>
    <rPh sb="52" eb="53">
      <t>モノ</t>
    </rPh>
    <phoneticPr fontId="1"/>
  </si>
  <si>
    <t>社会科学、自然科学の全分野</t>
    <rPh sb="0" eb="2">
      <t>シャカイ</t>
    </rPh>
    <rPh sb="2" eb="4">
      <t>カガク</t>
    </rPh>
    <rPh sb="5" eb="7">
      <t>シゼン</t>
    </rPh>
    <rPh sb="7" eb="9">
      <t>カガク</t>
    </rPh>
    <rPh sb="10" eb="11">
      <t>ゼン</t>
    </rPh>
    <rPh sb="11" eb="13">
      <t>ブンヤ</t>
    </rPh>
    <phoneticPr fontId="1"/>
  </si>
  <si>
    <t>所属機関から会場への往復交通費（外国旅費・国内旅費）及びシンポジウム期間中の宿泊及び食事</t>
    <rPh sb="0" eb="2">
      <t>ショゾク</t>
    </rPh>
    <rPh sb="2" eb="4">
      <t>キカン</t>
    </rPh>
    <rPh sb="6" eb="8">
      <t>カイジョウ</t>
    </rPh>
    <rPh sb="10" eb="12">
      <t>オウフク</t>
    </rPh>
    <rPh sb="12" eb="15">
      <t>コウツウヒ</t>
    </rPh>
    <rPh sb="16" eb="18">
      <t>ガイコク</t>
    </rPh>
    <rPh sb="18" eb="20">
      <t>リョヒ</t>
    </rPh>
    <rPh sb="21" eb="22">
      <t>コク</t>
    </rPh>
    <rPh sb="22" eb="23">
      <t>ナイ</t>
    </rPh>
    <rPh sb="23" eb="25">
      <t>リョヒ</t>
    </rPh>
    <rPh sb="26" eb="27">
      <t>オヨ</t>
    </rPh>
    <rPh sb="34" eb="37">
      <t>キカンチュウ</t>
    </rPh>
    <rPh sb="38" eb="40">
      <t>シュクハク</t>
    </rPh>
    <rPh sb="40" eb="41">
      <t>オヨ</t>
    </rPh>
    <rPh sb="42" eb="44">
      <t>ショクジ</t>
    </rPh>
    <phoneticPr fontId="1"/>
  </si>
  <si>
    <t>※他薦に基づく申請</t>
    <rPh sb="1" eb="3">
      <t>タセン</t>
    </rPh>
    <rPh sb="4" eb="5">
      <t>モト</t>
    </rPh>
    <rPh sb="7" eb="9">
      <t>シンセイ</t>
    </rPh>
    <phoneticPr fontId="1"/>
  </si>
  <si>
    <t>公開学術シンポジウム「地域づくりのビジョンと行動」</t>
    <rPh sb="0" eb="2">
      <t>コウカイ</t>
    </rPh>
    <rPh sb="2" eb="4">
      <t>ガクジュツ</t>
    </rPh>
    <rPh sb="11" eb="13">
      <t>チイキ</t>
    </rPh>
    <rPh sb="22" eb="24">
      <t>コウドウ</t>
    </rPh>
    <phoneticPr fontId="1"/>
  </si>
  <si>
    <t>立命館大学　社会システム研究所</t>
    <rPh sb="0" eb="2">
      <t>リツメイ</t>
    </rPh>
    <rPh sb="2" eb="3">
      <t>カン</t>
    </rPh>
    <rPh sb="3" eb="5">
      <t>ダイガク</t>
    </rPh>
    <rPh sb="6" eb="8">
      <t>シャカイ</t>
    </rPh>
    <rPh sb="12" eb="14">
      <t>ケンキュウ</t>
    </rPh>
    <rPh sb="14" eb="15">
      <t>ジョ</t>
    </rPh>
    <phoneticPr fontId="1"/>
  </si>
  <si>
    <t>2017年11月15日(水)13：00～16：10</t>
    <rPh sb="4" eb="5">
      <t>ネン</t>
    </rPh>
    <rPh sb="7" eb="8">
      <t>ガツ</t>
    </rPh>
    <rPh sb="10" eb="11">
      <t>ニチ</t>
    </rPh>
    <rPh sb="12" eb="13">
      <t>スイ</t>
    </rPh>
    <phoneticPr fontId="1"/>
  </si>
  <si>
    <t>会場：立命館大学びわこ・くさつキャンパス　ローム記念館5階　大会議室</t>
    <rPh sb="0" eb="2">
      <t>カイジョウ</t>
    </rPh>
    <rPh sb="3" eb="5">
      <t>リツメイ</t>
    </rPh>
    <rPh sb="5" eb="6">
      <t>カン</t>
    </rPh>
    <rPh sb="6" eb="8">
      <t>ダイガク</t>
    </rPh>
    <rPh sb="24" eb="26">
      <t>キネン</t>
    </rPh>
    <rPh sb="26" eb="27">
      <t>カン</t>
    </rPh>
    <rPh sb="28" eb="29">
      <t>カイ</t>
    </rPh>
    <rPh sb="30" eb="31">
      <t>ダイ</t>
    </rPh>
    <rPh sb="31" eb="34">
      <t>カイギシツ</t>
    </rPh>
    <phoneticPr fontId="1"/>
  </si>
  <si>
    <t xml:space="preserve">立命館大学社会システム研究所では、研究成果の普及および今後の研究の発展を目的に講演会や公開シンポジウムの開催など様々な活動を行っています。 </t>
    <phoneticPr fontId="1"/>
  </si>
  <si>
    <t>http://www.ritsumei.ac.jp/acd/re/ssrc/activity/symposium.html</t>
    <phoneticPr fontId="1"/>
  </si>
  <si>
    <t>2017年度国際シンポジウム「世界の食研究と高等教育～ガストロノミーを拓く」</t>
    <rPh sb="4" eb="6">
      <t>ネンド</t>
    </rPh>
    <rPh sb="6" eb="8">
      <t>コクサイ</t>
    </rPh>
    <rPh sb="15" eb="17">
      <t>セカイ</t>
    </rPh>
    <rPh sb="18" eb="19">
      <t>ショク</t>
    </rPh>
    <rPh sb="19" eb="21">
      <t>ケンキュウ</t>
    </rPh>
    <rPh sb="22" eb="24">
      <t>コウトウ</t>
    </rPh>
    <rPh sb="24" eb="26">
      <t>キョウイク</t>
    </rPh>
    <rPh sb="35" eb="36">
      <t>ヒラ</t>
    </rPh>
    <phoneticPr fontId="1"/>
  </si>
  <si>
    <t>立命館大学国際食文化研究センター</t>
    <rPh sb="0" eb="2">
      <t>リツメイ</t>
    </rPh>
    <rPh sb="2" eb="3">
      <t>カン</t>
    </rPh>
    <rPh sb="3" eb="5">
      <t>ダイガク</t>
    </rPh>
    <rPh sb="5" eb="7">
      <t>コクサイ</t>
    </rPh>
    <rPh sb="7" eb="8">
      <t>ショク</t>
    </rPh>
    <rPh sb="8" eb="10">
      <t>ブンカ</t>
    </rPh>
    <rPh sb="10" eb="12">
      <t>ケンキュウ</t>
    </rPh>
    <phoneticPr fontId="1"/>
  </si>
  <si>
    <t>メール</t>
    <phoneticPr fontId="1"/>
  </si>
  <si>
    <t>2017年12月2日（土）10:00－17:00</t>
    <rPh sb="4" eb="5">
      <t>ネン</t>
    </rPh>
    <rPh sb="7" eb="8">
      <t>ガツ</t>
    </rPh>
    <rPh sb="9" eb="10">
      <t>ニチ</t>
    </rPh>
    <rPh sb="11" eb="12">
      <t>ド</t>
    </rPh>
    <phoneticPr fontId="1"/>
  </si>
  <si>
    <t>会場：立命館大学びわこ・くさつキャンパス　ローム記念館4階　大会議室</t>
    <rPh sb="0" eb="2">
      <t>カイジョウ</t>
    </rPh>
    <rPh sb="3" eb="5">
      <t>リツメイ</t>
    </rPh>
    <rPh sb="5" eb="6">
      <t>カン</t>
    </rPh>
    <rPh sb="6" eb="8">
      <t>ダイガク</t>
    </rPh>
    <rPh sb="24" eb="26">
      <t>キネン</t>
    </rPh>
    <rPh sb="26" eb="27">
      <t>カン</t>
    </rPh>
    <rPh sb="28" eb="29">
      <t>カイ</t>
    </rPh>
    <rPh sb="30" eb="31">
      <t>ダイ</t>
    </rPh>
    <rPh sb="31" eb="34">
      <t>カイギシツ</t>
    </rPh>
    <phoneticPr fontId="1"/>
  </si>
  <si>
    <t>http://www.ircgs.org/news/2017/10/03/%e5%9b%bd%e9%9a%9b%e3%82%b7%e3%83%b3%e3%83%9d%e3%82%b8%e3%82%a6%e3%83%a0%e3%80%80%e4%b8%96%e7%95%8c%e3%81%ae%e9%a3%9f%e7%a0%94%e7%a9%b6%e3%81%a8%e9%ab%98%e7%ad%89%e6%95%99%e8%82%b2%ef%bd%9e%e3%82%ac/</t>
    <phoneticPr fontId="1"/>
  </si>
  <si>
    <t>詳細は事業ＨＰを参照</t>
    <phoneticPr fontId="1"/>
  </si>
  <si>
    <t>詳細は事業ＨＰを参照</t>
    <phoneticPr fontId="1"/>
  </si>
  <si>
    <t>FRONT LINE2017</t>
    <phoneticPr fontId="1"/>
  </si>
  <si>
    <t>コンテンツ創生を目指す全ての人々に対して、表現と技術の陶冶とディシプリンの契機とするためこのイベントはうまれました。また、様々なジャンルの質的に高度な作品やデモリールの公開、ワークショップ、セミナー等を通して、参加してくださった皆様の交流や研鑽を育む契機でもあります。</t>
    <rPh sb="5" eb="7">
      <t>ソウセイ</t>
    </rPh>
    <rPh sb="8" eb="10">
      <t>メザ</t>
    </rPh>
    <rPh sb="11" eb="12">
      <t>スベ</t>
    </rPh>
    <rPh sb="14" eb="16">
      <t>ヒトビト</t>
    </rPh>
    <rPh sb="17" eb="18">
      <t>タイ</t>
    </rPh>
    <rPh sb="21" eb="23">
      <t>ヒョウゲン</t>
    </rPh>
    <rPh sb="24" eb="26">
      <t>ギジュツ</t>
    </rPh>
    <rPh sb="27" eb="29">
      <t>トウヤ</t>
    </rPh>
    <rPh sb="37" eb="39">
      <t>ケイキ</t>
    </rPh>
    <rPh sb="61" eb="63">
      <t>サマザマ</t>
    </rPh>
    <rPh sb="69" eb="71">
      <t>シツテキ</t>
    </rPh>
    <rPh sb="72" eb="74">
      <t>コウド</t>
    </rPh>
    <rPh sb="75" eb="77">
      <t>サクヒン</t>
    </rPh>
    <rPh sb="84" eb="86">
      <t>コウカイ</t>
    </rPh>
    <rPh sb="99" eb="100">
      <t>ナド</t>
    </rPh>
    <rPh sb="101" eb="102">
      <t>トオ</t>
    </rPh>
    <rPh sb="105" eb="107">
      <t>サンカ</t>
    </rPh>
    <rPh sb="114" eb="116">
      <t>ミナサマ</t>
    </rPh>
    <rPh sb="117" eb="119">
      <t>コウリュウ</t>
    </rPh>
    <rPh sb="120" eb="122">
      <t>ケンサン</t>
    </rPh>
    <rPh sb="123" eb="124">
      <t>ハグク</t>
    </rPh>
    <rPh sb="125" eb="127">
      <t>ケイキ</t>
    </rPh>
    <phoneticPr fontId="1"/>
  </si>
  <si>
    <t>佐賀大学芸術地域デザイン学部</t>
    <rPh sb="0" eb="2">
      <t>サガ</t>
    </rPh>
    <rPh sb="2" eb="4">
      <t>ダイガク</t>
    </rPh>
    <rPh sb="4" eb="6">
      <t>ゲイジュツ</t>
    </rPh>
    <rPh sb="6" eb="8">
      <t>チイキ</t>
    </rPh>
    <rPh sb="12" eb="14">
      <t>ガクブ</t>
    </rPh>
    <phoneticPr fontId="1"/>
  </si>
  <si>
    <t>会場：佐賀大学　大学会館2Ｆ</t>
    <rPh sb="0" eb="2">
      <t>カイジョウ</t>
    </rPh>
    <rPh sb="3" eb="5">
      <t>サガ</t>
    </rPh>
    <rPh sb="5" eb="7">
      <t>ダイガク</t>
    </rPh>
    <rPh sb="8" eb="10">
      <t>ダイガク</t>
    </rPh>
    <rPh sb="10" eb="12">
      <t>カイカン</t>
    </rPh>
    <phoneticPr fontId="1"/>
  </si>
  <si>
    <t>http://www.saga-u.ac.jp/koho/event/201711169970</t>
    <phoneticPr fontId="1"/>
  </si>
  <si>
    <t>2017年11月28日（火）～12月3日（日）　10：００－１７：００</t>
    <rPh sb="4" eb="5">
      <t>ネン</t>
    </rPh>
    <rPh sb="7" eb="8">
      <t>ガツ</t>
    </rPh>
    <rPh sb="10" eb="11">
      <t>ニチ</t>
    </rPh>
    <rPh sb="12" eb="13">
      <t>カ</t>
    </rPh>
    <rPh sb="17" eb="18">
      <t>ガツ</t>
    </rPh>
    <rPh sb="19" eb="20">
      <t>ニチ</t>
    </rPh>
    <rPh sb="21" eb="22">
      <t>ニチ</t>
    </rPh>
    <phoneticPr fontId="1"/>
  </si>
  <si>
    <t>2017年度女性研究者シーズ発信会</t>
    <rPh sb="4" eb="6">
      <t>ネンド</t>
    </rPh>
    <rPh sb="6" eb="8">
      <t>ジョセイ</t>
    </rPh>
    <rPh sb="8" eb="11">
      <t>ケンキュウシャ</t>
    </rPh>
    <rPh sb="14" eb="16">
      <t>ハッシン</t>
    </rPh>
    <rPh sb="16" eb="17">
      <t>カイ</t>
    </rPh>
    <phoneticPr fontId="1"/>
  </si>
  <si>
    <t>岡山大学　ダイバーシティ推進本部　男女共同参画室</t>
    <rPh sb="0" eb="2">
      <t>オカヤマ</t>
    </rPh>
    <rPh sb="2" eb="4">
      <t>ダイガク</t>
    </rPh>
    <rPh sb="12" eb="14">
      <t>スイシン</t>
    </rPh>
    <rPh sb="14" eb="16">
      <t>ホンブ</t>
    </rPh>
    <rPh sb="17" eb="19">
      <t>ダンジョ</t>
    </rPh>
    <rPh sb="19" eb="21">
      <t>キョウドウ</t>
    </rPh>
    <rPh sb="21" eb="23">
      <t>サンカク</t>
    </rPh>
    <rPh sb="23" eb="24">
      <t>シツ</t>
    </rPh>
    <phoneticPr fontId="1"/>
  </si>
  <si>
    <t>一般公開</t>
    <rPh sb="0" eb="2">
      <t>イッパン</t>
    </rPh>
    <rPh sb="2" eb="4">
      <t>コウカイ</t>
    </rPh>
    <phoneticPr fontId="1"/>
  </si>
  <si>
    <t>2017年12月19日（火）13：00～16：20</t>
    <rPh sb="4" eb="5">
      <t>ネン</t>
    </rPh>
    <rPh sb="7" eb="8">
      <t>ガツ</t>
    </rPh>
    <rPh sb="10" eb="11">
      <t>ニチ</t>
    </rPh>
    <rPh sb="12" eb="13">
      <t>カ</t>
    </rPh>
    <phoneticPr fontId="1"/>
  </si>
  <si>
    <t>会場：岡山大学創立五十周年記念館2階会議室</t>
    <rPh sb="0" eb="2">
      <t>カイジョウ</t>
    </rPh>
    <rPh sb="3" eb="5">
      <t>オカヤマ</t>
    </rPh>
    <rPh sb="5" eb="7">
      <t>ダイガク</t>
    </rPh>
    <rPh sb="7" eb="9">
      <t>ソウリツ</t>
    </rPh>
    <rPh sb="9" eb="13">
      <t>ゴジュウシュウネン</t>
    </rPh>
    <rPh sb="13" eb="15">
      <t>キネン</t>
    </rPh>
    <rPh sb="15" eb="16">
      <t>カン</t>
    </rPh>
    <rPh sb="17" eb="18">
      <t>カイ</t>
    </rPh>
    <rPh sb="18" eb="21">
      <t>カイギシツ</t>
    </rPh>
    <phoneticPr fontId="1"/>
  </si>
  <si>
    <t>https://www.okayama-u.ac.jp/tp/event/event_id2085.html</t>
  </si>
  <si>
    <t>研究者交流促進プログラム（平成30年度）の公募</t>
    <rPh sb="0" eb="3">
      <t>ケンキュウシャ</t>
    </rPh>
    <rPh sb="3" eb="5">
      <t>コウリュウ</t>
    </rPh>
    <rPh sb="5" eb="7">
      <t>ソクシン</t>
    </rPh>
    <rPh sb="13" eb="15">
      <t>ヘイセイ</t>
    </rPh>
    <rPh sb="17" eb="19">
      <t>ネンド</t>
    </rPh>
    <rPh sb="21" eb="23">
      <t>コウボ</t>
    </rPh>
    <phoneticPr fontId="1"/>
  </si>
  <si>
    <t>大学共同利用機関法人</t>
    <rPh sb="0" eb="2">
      <t>ダイガク</t>
    </rPh>
    <rPh sb="2" eb="4">
      <t>キョウドウ</t>
    </rPh>
    <rPh sb="4" eb="6">
      <t>リヨウ</t>
    </rPh>
    <rPh sb="6" eb="8">
      <t>キカン</t>
    </rPh>
    <rPh sb="8" eb="10">
      <t>ホウジン</t>
    </rPh>
    <phoneticPr fontId="1"/>
  </si>
  <si>
    <t>代替教員の雇用経費等と諸経費からなる一定額の経費</t>
    <rPh sb="0" eb="2">
      <t>ダイタイ</t>
    </rPh>
    <rPh sb="2" eb="4">
      <t>キョウイン</t>
    </rPh>
    <rPh sb="5" eb="7">
      <t>コヨウ</t>
    </rPh>
    <rPh sb="7" eb="9">
      <t>ケイヒ</t>
    </rPh>
    <rPh sb="9" eb="10">
      <t>ナド</t>
    </rPh>
    <rPh sb="11" eb="12">
      <t>ショ</t>
    </rPh>
    <rPh sb="12" eb="14">
      <t>ケイヒ</t>
    </rPh>
    <rPh sb="18" eb="20">
      <t>イッテイ</t>
    </rPh>
    <rPh sb="20" eb="21">
      <t>ガク</t>
    </rPh>
    <rPh sb="22" eb="24">
      <t>ケイヒ</t>
    </rPh>
    <phoneticPr fontId="1"/>
  </si>
  <si>
    <t>大学等常勤研究者</t>
    <rPh sb="0" eb="2">
      <t>ダイガク</t>
    </rPh>
    <rPh sb="2" eb="3">
      <t>ナド</t>
    </rPh>
    <rPh sb="3" eb="5">
      <t>ジョウキン</t>
    </rPh>
    <rPh sb="5" eb="8">
      <t>ケンキュウシャ</t>
    </rPh>
    <phoneticPr fontId="1"/>
  </si>
  <si>
    <t>当プログラムは、大学共同利用機関の使命である大学と当機構研究所等との連携の強化、中でも研究人材の交流の促進と活性化を一層促進する取組みとして、平成22年度から実施しています。大学等の研究者に対し、本機構の各研究所において世界水準の研究に取り組むことができる研究環境を提供するための受け入れ体制を整備することにより、本学と本機構間の人材交流を活性化させ相互連携の強化を図るものです。</t>
    <rPh sb="0" eb="1">
      <t>トウ</t>
    </rPh>
    <rPh sb="8" eb="10">
      <t>ダイガク</t>
    </rPh>
    <rPh sb="10" eb="12">
      <t>キョウドウ</t>
    </rPh>
    <rPh sb="12" eb="14">
      <t>リヨウ</t>
    </rPh>
    <rPh sb="14" eb="16">
      <t>キカン</t>
    </rPh>
    <rPh sb="17" eb="19">
      <t>シメイ</t>
    </rPh>
    <rPh sb="22" eb="24">
      <t>ダイガク</t>
    </rPh>
    <rPh sb="25" eb="26">
      <t>トウ</t>
    </rPh>
    <rPh sb="26" eb="28">
      <t>キコウ</t>
    </rPh>
    <rPh sb="28" eb="31">
      <t>ケンキュウジョ</t>
    </rPh>
    <rPh sb="31" eb="32">
      <t>ナド</t>
    </rPh>
    <rPh sb="34" eb="36">
      <t>レンケイ</t>
    </rPh>
    <rPh sb="37" eb="39">
      <t>キョウカ</t>
    </rPh>
    <rPh sb="40" eb="41">
      <t>ナカ</t>
    </rPh>
    <rPh sb="43" eb="45">
      <t>ケンキュウ</t>
    </rPh>
    <rPh sb="45" eb="47">
      <t>ジンザイ</t>
    </rPh>
    <rPh sb="48" eb="50">
      <t>コウリュウ</t>
    </rPh>
    <rPh sb="51" eb="53">
      <t>ソクシン</t>
    </rPh>
    <rPh sb="54" eb="56">
      <t>カッセイ</t>
    </rPh>
    <rPh sb="56" eb="57">
      <t>カ</t>
    </rPh>
    <rPh sb="58" eb="60">
      <t>イッソウ</t>
    </rPh>
    <rPh sb="60" eb="62">
      <t>ソクシン</t>
    </rPh>
    <rPh sb="64" eb="66">
      <t>トリク</t>
    </rPh>
    <rPh sb="71" eb="73">
      <t>ヘイセイ</t>
    </rPh>
    <rPh sb="75" eb="77">
      <t>ネンド</t>
    </rPh>
    <rPh sb="79" eb="81">
      <t>ジッシ</t>
    </rPh>
    <rPh sb="87" eb="89">
      <t>ダイガク</t>
    </rPh>
    <rPh sb="89" eb="90">
      <t>ナド</t>
    </rPh>
    <rPh sb="91" eb="94">
      <t>ケンキュウシャ</t>
    </rPh>
    <rPh sb="95" eb="96">
      <t>タイ</t>
    </rPh>
    <rPh sb="98" eb="99">
      <t>ホン</t>
    </rPh>
    <rPh sb="99" eb="101">
      <t>キコウ</t>
    </rPh>
    <rPh sb="102" eb="103">
      <t>カク</t>
    </rPh>
    <rPh sb="103" eb="106">
      <t>ケンキュウジョ</t>
    </rPh>
    <rPh sb="110" eb="112">
      <t>セカイ</t>
    </rPh>
    <rPh sb="112" eb="114">
      <t>スイジュン</t>
    </rPh>
    <rPh sb="115" eb="117">
      <t>ケンキュウ</t>
    </rPh>
    <rPh sb="118" eb="119">
      <t>ト</t>
    </rPh>
    <rPh sb="120" eb="121">
      <t>ク</t>
    </rPh>
    <rPh sb="128" eb="130">
      <t>ケンキュウ</t>
    </rPh>
    <rPh sb="130" eb="132">
      <t>カンキョウ</t>
    </rPh>
    <rPh sb="133" eb="135">
      <t>テイキョウ</t>
    </rPh>
    <rPh sb="140" eb="141">
      <t>ウ</t>
    </rPh>
    <rPh sb="142" eb="143">
      <t>イ</t>
    </rPh>
    <rPh sb="144" eb="146">
      <t>タイセイ</t>
    </rPh>
    <rPh sb="147" eb="149">
      <t>セイビ</t>
    </rPh>
    <rPh sb="157" eb="159">
      <t>ホンガク</t>
    </rPh>
    <rPh sb="160" eb="161">
      <t>ホン</t>
    </rPh>
    <rPh sb="161" eb="163">
      <t>キコウ</t>
    </rPh>
    <rPh sb="163" eb="164">
      <t>カン</t>
    </rPh>
    <rPh sb="165" eb="167">
      <t>ジンザイ</t>
    </rPh>
    <rPh sb="167" eb="169">
      <t>コウリュウ</t>
    </rPh>
    <rPh sb="170" eb="172">
      <t>カッセイ</t>
    </rPh>
    <rPh sb="172" eb="173">
      <t>カ</t>
    </rPh>
    <rPh sb="175" eb="177">
      <t>ソウゴ</t>
    </rPh>
    <rPh sb="177" eb="179">
      <t>レンケイ</t>
    </rPh>
    <rPh sb="180" eb="182">
      <t>キョウカ</t>
    </rPh>
    <rPh sb="183" eb="184">
      <t>ハカ</t>
    </rPh>
    <phoneticPr fontId="1"/>
  </si>
  <si>
    <t>事業ＨＰを参照</t>
    <phoneticPr fontId="1"/>
  </si>
  <si>
    <t>http://www.rois.ac.jp/rep/rep.html</t>
    <phoneticPr fontId="1"/>
  </si>
  <si>
    <t>第45回内藤コンファレンス癌免疫療法の免疫分子基盤ー次世代の癌免疫療法をめざしてポスター発表者募集</t>
    <rPh sb="0" eb="1">
      <t>ダイ</t>
    </rPh>
    <rPh sb="3" eb="4">
      <t>カイ</t>
    </rPh>
    <rPh sb="4" eb="5">
      <t>ナイ</t>
    </rPh>
    <rPh sb="5" eb="6">
      <t>フジ</t>
    </rPh>
    <rPh sb="13" eb="14">
      <t>ガン</t>
    </rPh>
    <rPh sb="14" eb="16">
      <t>メンエキ</t>
    </rPh>
    <rPh sb="16" eb="18">
      <t>リョウホウ</t>
    </rPh>
    <rPh sb="19" eb="21">
      <t>メンエキ</t>
    </rPh>
    <rPh sb="21" eb="23">
      <t>ブンシ</t>
    </rPh>
    <rPh sb="23" eb="25">
      <t>キバン</t>
    </rPh>
    <rPh sb="26" eb="29">
      <t>ジセダイ</t>
    </rPh>
    <rPh sb="30" eb="31">
      <t>ガン</t>
    </rPh>
    <rPh sb="31" eb="33">
      <t>メンエキ</t>
    </rPh>
    <rPh sb="33" eb="35">
      <t>リョウホウ</t>
    </rPh>
    <rPh sb="44" eb="47">
      <t>ハッピョウシャ</t>
    </rPh>
    <rPh sb="47" eb="49">
      <t>ボシュウ</t>
    </rPh>
    <phoneticPr fontId="1"/>
  </si>
  <si>
    <t>公益財団法人　内藤記念科学振興財団</t>
    <rPh sb="0" eb="2">
      <t>コウエキ</t>
    </rPh>
    <rPh sb="2" eb="4">
      <t>ザイダン</t>
    </rPh>
    <rPh sb="4" eb="6">
      <t>ホウジン</t>
    </rPh>
    <rPh sb="7" eb="9">
      <t>ナイトウ</t>
    </rPh>
    <rPh sb="9" eb="11">
      <t>キネン</t>
    </rPh>
    <rPh sb="11" eb="13">
      <t>カガク</t>
    </rPh>
    <rPh sb="13" eb="15">
      <t>シンコウ</t>
    </rPh>
    <rPh sb="15" eb="17">
      <t>ザイダン</t>
    </rPh>
    <phoneticPr fontId="1"/>
  </si>
  <si>
    <t>コンファレンス参加には、招待講演者を除き、ポスター発表が必要です。応募者の中から組織委員会にて60名を選考いたします。また、選考された60名の参加者の中から数名に優秀ポスター賞（仮題）を贈呈いたします。</t>
    <phoneticPr fontId="1"/>
  </si>
  <si>
    <t>https://www.naito-f.or.jp/jp/conference/co_index.php?data=info_45</t>
    <phoneticPr fontId="1"/>
  </si>
  <si>
    <t>がん免疫療法</t>
    <rPh sb="2" eb="4">
      <t>メンエキ</t>
    </rPh>
    <rPh sb="4" eb="6">
      <t>リョウホウ</t>
    </rPh>
    <phoneticPr fontId="1"/>
  </si>
  <si>
    <t>登録料・食費・宿泊費不要、交通費のみ自己負担</t>
    <rPh sb="0" eb="2">
      <t>トウロク</t>
    </rPh>
    <rPh sb="2" eb="3">
      <t>リョウ</t>
    </rPh>
    <rPh sb="4" eb="6">
      <t>ショクヒ</t>
    </rPh>
    <rPh sb="7" eb="9">
      <t>シュクハク</t>
    </rPh>
    <rPh sb="9" eb="10">
      <t>ヒ</t>
    </rPh>
    <rPh sb="10" eb="12">
      <t>フヨウ</t>
    </rPh>
    <rPh sb="13" eb="16">
      <t>コウツウヒ</t>
    </rPh>
    <rPh sb="18" eb="20">
      <t>ジコ</t>
    </rPh>
    <rPh sb="20" eb="22">
      <t>フタン</t>
    </rPh>
    <phoneticPr fontId="1"/>
  </si>
  <si>
    <t>受付終了</t>
    <phoneticPr fontId="1"/>
  </si>
  <si>
    <t>受付終了</t>
    <rPh sb="0" eb="2">
      <t>ウケツケ</t>
    </rPh>
    <rPh sb="2" eb="4">
      <t>シュウリョウ</t>
    </rPh>
    <phoneticPr fontId="1"/>
  </si>
  <si>
    <t>受付終了</t>
    <phoneticPr fontId="1"/>
  </si>
  <si>
    <t>弘前大学COIヘルシーエイジング・イノベーションサミット2018</t>
    <rPh sb="0" eb="2">
      <t>ヒロサキ</t>
    </rPh>
    <rPh sb="2" eb="4">
      <t>ダイガク</t>
    </rPh>
    <phoneticPr fontId="1"/>
  </si>
  <si>
    <t>弘前大学　COI研究推進機構　戦略支援室（医学研究科）</t>
    <rPh sb="0" eb="2">
      <t>ヒロサキ</t>
    </rPh>
    <rPh sb="2" eb="4">
      <t>ダイガク</t>
    </rPh>
    <rPh sb="8" eb="10">
      <t>ケンキュウ</t>
    </rPh>
    <rPh sb="10" eb="12">
      <t>スイシン</t>
    </rPh>
    <rPh sb="12" eb="14">
      <t>キコウ</t>
    </rPh>
    <rPh sb="15" eb="17">
      <t>センリャク</t>
    </rPh>
    <rPh sb="17" eb="18">
      <t>シ</t>
    </rPh>
    <rPh sb="18" eb="19">
      <t>エン</t>
    </rPh>
    <rPh sb="19" eb="20">
      <t>シツ</t>
    </rPh>
    <rPh sb="21" eb="23">
      <t>イガク</t>
    </rPh>
    <rPh sb="23" eb="25">
      <t>ケンキュウ</t>
    </rPh>
    <rPh sb="25" eb="26">
      <t>カ</t>
    </rPh>
    <phoneticPr fontId="1"/>
  </si>
  <si>
    <t>2018年2月9日（金）</t>
    <rPh sb="4" eb="5">
      <t>ネン</t>
    </rPh>
    <rPh sb="6" eb="7">
      <t>ガツ</t>
    </rPh>
    <rPh sb="8" eb="9">
      <t>ニチ</t>
    </rPh>
    <rPh sb="10" eb="11">
      <t>キン</t>
    </rPh>
    <phoneticPr fontId="1"/>
  </si>
  <si>
    <t>一般公開　　　（参加費無料）</t>
    <rPh sb="0" eb="2">
      <t>イッパン</t>
    </rPh>
    <rPh sb="2" eb="4">
      <t>コウカイ</t>
    </rPh>
    <rPh sb="8" eb="11">
      <t>サンカヒ</t>
    </rPh>
    <rPh sb="11" eb="13">
      <t>ムリョウ</t>
    </rPh>
    <phoneticPr fontId="1"/>
  </si>
  <si>
    <t>会場：アートホテル弘前シティ　プレミアホール（青森県弘前市大町1－1－2）</t>
    <rPh sb="0" eb="2">
      <t>カイジョウ</t>
    </rPh>
    <rPh sb="9" eb="11">
      <t>ヒロサキ</t>
    </rPh>
    <rPh sb="23" eb="26">
      <t>アオモリケン</t>
    </rPh>
    <rPh sb="26" eb="28">
      <t>ヒロサキ</t>
    </rPh>
    <rPh sb="28" eb="29">
      <t>シ</t>
    </rPh>
    <rPh sb="29" eb="31">
      <t>オオマチ</t>
    </rPh>
    <phoneticPr fontId="1"/>
  </si>
  <si>
    <t>http://coi.hirosaki-u.ac.jp/web/activity.html?id=200</t>
    <phoneticPr fontId="1"/>
  </si>
  <si>
    <t>メールまたはFAX</t>
    <phoneticPr fontId="1"/>
  </si>
  <si>
    <t>当シンポジウムでは、青森県の短命県脱却と、県民・国民の健康寿命延伸、ＱＯＬ(生活の質)とＧＮＨ(幸福度)の最大化による「寿命革命」実現に向けて、弘前COI拠点による社会イノベーション(社会実装・新産業創出)の進展と進むべき方向性など、真の「健康の姿(未来)」のあり方について、ＣＯＩ参画機関をはじめとした産学官金トップが一堂に会して徹底討論します。</t>
    <phoneticPr fontId="1"/>
  </si>
  <si>
    <t>第43回井上春成賞</t>
    <rPh sb="0" eb="1">
      <t>ダイ</t>
    </rPh>
    <rPh sb="3" eb="4">
      <t>カイ</t>
    </rPh>
    <rPh sb="4" eb="6">
      <t>イノウエ</t>
    </rPh>
    <rPh sb="6" eb="7">
      <t>ハル</t>
    </rPh>
    <rPh sb="7" eb="8">
      <t>ナ</t>
    </rPh>
    <rPh sb="8" eb="9">
      <t>ショウ</t>
    </rPh>
    <phoneticPr fontId="1"/>
  </si>
  <si>
    <t>「井上春成賞」は、国立研究開発法人科学技術振興機構の前身の一つである新技術開発事業団の初代理事長であり、工業技術長官でもありました故井上春成氏がわが国科学技術の発展に貢献された業績に鑑み、昭和51年に創設された賞であります。</t>
    <rPh sb="1" eb="3">
      <t>イノウエ</t>
    </rPh>
    <rPh sb="3" eb="4">
      <t>ハル</t>
    </rPh>
    <rPh sb="4" eb="5">
      <t>ナ</t>
    </rPh>
    <rPh sb="5" eb="6">
      <t>ショウ</t>
    </rPh>
    <rPh sb="9" eb="11">
      <t>コクリツ</t>
    </rPh>
    <rPh sb="11" eb="13">
      <t>ケンキュウ</t>
    </rPh>
    <rPh sb="13" eb="15">
      <t>カイハツ</t>
    </rPh>
    <rPh sb="15" eb="17">
      <t>ホウジン</t>
    </rPh>
    <rPh sb="17" eb="19">
      <t>カガク</t>
    </rPh>
    <rPh sb="19" eb="21">
      <t>ギジュツ</t>
    </rPh>
    <rPh sb="21" eb="23">
      <t>シンコウ</t>
    </rPh>
    <rPh sb="23" eb="25">
      <t>キコウ</t>
    </rPh>
    <rPh sb="26" eb="28">
      <t>ゼンシン</t>
    </rPh>
    <rPh sb="29" eb="30">
      <t>ヒト</t>
    </rPh>
    <rPh sb="34" eb="37">
      <t>シンギジュツ</t>
    </rPh>
    <rPh sb="37" eb="39">
      <t>カイハツ</t>
    </rPh>
    <rPh sb="39" eb="42">
      <t>ジギョウダン</t>
    </rPh>
    <rPh sb="43" eb="45">
      <t>ショダイ</t>
    </rPh>
    <rPh sb="45" eb="48">
      <t>リジチョウ</t>
    </rPh>
    <rPh sb="52" eb="54">
      <t>コウギョウ</t>
    </rPh>
    <rPh sb="54" eb="56">
      <t>ギジュツ</t>
    </rPh>
    <rPh sb="56" eb="58">
      <t>チョウカン</t>
    </rPh>
    <rPh sb="65" eb="66">
      <t>コ</t>
    </rPh>
    <rPh sb="66" eb="68">
      <t>イノウエ</t>
    </rPh>
    <rPh sb="68" eb="69">
      <t>ハル</t>
    </rPh>
    <rPh sb="69" eb="70">
      <t>ナ</t>
    </rPh>
    <rPh sb="70" eb="71">
      <t>シ</t>
    </rPh>
    <rPh sb="74" eb="75">
      <t>コク</t>
    </rPh>
    <rPh sb="75" eb="77">
      <t>カガク</t>
    </rPh>
    <rPh sb="77" eb="79">
      <t>ギジュツ</t>
    </rPh>
    <rPh sb="80" eb="82">
      <t>ハッテン</t>
    </rPh>
    <rPh sb="83" eb="85">
      <t>コウケン</t>
    </rPh>
    <rPh sb="88" eb="90">
      <t>ギョウセキ</t>
    </rPh>
    <rPh sb="91" eb="92">
      <t>カンガ</t>
    </rPh>
    <rPh sb="94" eb="96">
      <t>ショウワ</t>
    </rPh>
    <rPh sb="98" eb="99">
      <t>ネン</t>
    </rPh>
    <rPh sb="100" eb="102">
      <t>ソウセツ</t>
    </rPh>
    <rPh sb="105" eb="106">
      <t>ショウ</t>
    </rPh>
    <phoneticPr fontId="1"/>
  </si>
  <si>
    <t>国立研究開発法人科学技術振興機構　井上春成賞委員会</t>
    <rPh sb="0" eb="2">
      <t>コクリツ</t>
    </rPh>
    <rPh sb="2" eb="4">
      <t>ケンキュウ</t>
    </rPh>
    <rPh sb="4" eb="6">
      <t>カイハツ</t>
    </rPh>
    <rPh sb="6" eb="8">
      <t>ホウジン</t>
    </rPh>
    <rPh sb="8" eb="10">
      <t>カガク</t>
    </rPh>
    <rPh sb="10" eb="12">
      <t>ギジュツ</t>
    </rPh>
    <rPh sb="12" eb="14">
      <t>シンコウ</t>
    </rPh>
    <rPh sb="14" eb="16">
      <t>キコウ</t>
    </rPh>
    <rPh sb="17" eb="19">
      <t>イノウエ</t>
    </rPh>
    <rPh sb="19" eb="20">
      <t>ハル</t>
    </rPh>
    <rPh sb="20" eb="21">
      <t>ナ</t>
    </rPh>
    <rPh sb="21" eb="22">
      <t>ショウ</t>
    </rPh>
    <rPh sb="22" eb="25">
      <t>イインカイ</t>
    </rPh>
    <phoneticPr fontId="1"/>
  </si>
  <si>
    <t>大学、研究機関等の独創的な研究成果をもとに企業が開発し企業化した優れた技術で、科学技術の発展に寄与し経済の発展、福祉の向上に貢献したもの（研究者1名、企業代表者1名）</t>
    <rPh sb="0" eb="2">
      <t>ダイガク</t>
    </rPh>
    <rPh sb="3" eb="5">
      <t>ケンキュウ</t>
    </rPh>
    <rPh sb="5" eb="7">
      <t>キカン</t>
    </rPh>
    <rPh sb="7" eb="8">
      <t>ナド</t>
    </rPh>
    <rPh sb="9" eb="11">
      <t>ドクソウ</t>
    </rPh>
    <rPh sb="11" eb="12">
      <t>テキ</t>
    </rPh>
    <rPh sb="13" eb="15">
      <t>ケンキュウ</t>
    </rPh>
    <rPh sb="15" eb="17">
      <t>セイカ</t>
    </rPh>
    <rPh sb="21" eb="23">
      <t>キギョウ</t>
    </rPh>
    <rPh sb="24" eb="26">
      <t>カイハツ</t>
    </rPh>
    <rPh sb="27" eb="29">
      <t>キギョウ</t>
    </rPh>
    <rPh sb="29" eb="30">
      <t>カ</t>
    </rPh>
    <rPh sb="32" eb="33">
      <t>スグ</t>
    </rPh>
    <rPh sb="35" eb="37">
      <t>ギジュツ</t>
    </rPh>
    <rPh sb="39" eb="41">
      <t>カガク</t>
    </rPh>
    <rPh sb="41" eb="43">
      <t>ギジュツ</t>
    </rPh>
    <rPh sb="44" eb="46">
      <t>ハッテン</t>
    </rPh>
    <rPh sb="47" eb="49">
      <t>キヨ</t>
    </rPh>
    <rPh sb="50" eb="52">
      <t>ケイザイ</t>
    </rPh>
    <rPh sb="53" eb="55">
      <t>ハッテン</t>
    </rPh>
    <rPh sb="56" eb="58">
      <t>フクシ</t>
    </rPh>
    <rPh sb="59" eb="61">
      <t>コウジョウ</t>
    </rPh>
    <rPh sb="62" eb="64">
      <t>コウケン</t>
    </rPh>
    <rPh sb="69" eb="72">
      <t>ケンキュウシャ</t>
    </rPh>
    <rPh sb="73" eb="74">
      <t>メイ</t>
    </rPh>
    <rPh sb="75" eb="77">
      <t>キギョウ</t>
    </rPh>
    <rPh sb="77" eb="80">
      <t>ダイヒョウシャ</t>
    </rPh>
    <rPh sb="81" eb="82">
      <t>メイ</t>
    </rPh>
    <phoneticPr fontId="1"/>
  </si>
  <si>
    <t>科学技術</t>
    <rPh sb="0" eb="2">
      <t>カガク</t>
    </rPh>
    <rPh sb="2" eb="4">
      <t>ギジュツ</t>
    </rPh>
    <phoneticPr fontId="1"/>
  </si>
  <si>
    <t>・賞状、賞牌　　　　　　　　　　・研究者代表には研究奨励金　100万円</t>
    <rPh sb="1" eb="3">
      <t>ショウジョウ</t>
    </rPh>
    <rPh sb="4" eb="6">
      <t>ショウハイ</t>
    </rPh>
    <rPh sb="17" eb="20">
      <t>ケンキュウシャ</t>
    </rPh>
    <rPh sb="20" eb="22">
      <t>ダイヒョウ</t>
    </rPh>
    <rPh sb="24" eb="26">
      <t>ケンキュウ</t>
    </rPh>
    <rPh sb="26" eb="29">
      <t>ショウレイキン</t>
    </rPh>
    <rPh sb="33" eb="34">
      <t>マン</t>
    </rPh>
    <rPh sb="34" eb="35">
      <t>エン</t>
    </rPh>
    <phoneticPr fontId="1"/>
  </si>
  <si>
    <t>http://inouesho.jp/index.html</t>
    <phoneticPr fontId="1"/>
  </si>
  <si>
    <t>第22回腸内細菌学会　演題募集</t>
    <rPh sb="0" eb="1">
      <t>ダイ</t>
    </rPh>
    <rPh sb="3" eb="4">
      <t>カイ</t>
    </rPh>
    <rPh sb="4" eb="6">
      <t>チョウナイ</t>
    </rPh>
    <rPh sb="6" eb="8">
      <t>サイキン</t>
    </rPh>
    <rPh sb="8" eb="10">
      <t>ガッカイ</t>
    </rPh>
    <rPh sb="11" eb="13">
      <t>エンダイ</t>
    </rPh>
    <rPh sb="13" eb="15">
      <t>ボシュウ</t>
    </rPh>
    <phoneticPr fontId="1"/>
  </si>
  <si>
    <t>2018年 5月 31日現在で 40歳未満の方</t>
    <phoneticPr fontId="1"/>
  </si>
  <si>
    <t>開催日：2018年5月31日（木）・6月1日（金）　　　　　　　　　　　　　　　　　　　　　　　　　　　会場：タワーホール船堀
　　　　江戸川区船堀４－１－１</t>
    <rPh sb="0" eb="3">
      <t>カイサイビ</t>
    </rPh>
    <rPh sb="52" eb="54">
      <t>カイジョウ</t>
    </rPh>
    <phoneticPr fontId="1"/>
  </si>
  <si>
    <t>Eメール</t>
    <phoneticPr fontId="1"/>
  </si>
  <si>
    <t>受付中</t>
    <rPh sb="0" eb="3">
      <t>ウケツケチュウ</t>
    </rPh>
    <phoneticPr fontId="1"/>
  </si>
  <si>
    <t>http://bifidus-fund.jp/meeting/index.shtml</t>
    <phoneticPr fontId="1"/>
  </si>
  <si>
    <t>常在・病態菌叢およびその生態・分類・意義・腸管免疫・食品微生物・プロバイオティクス・プレバイオティクスなどに関する研究</t>
    <rPh sb="0" eb="2">
      <t>ジョウザイ</t>
    </rPh>
    <rPh sb="3" eb="5">
      <t>ビョウタイ</t>
    </rPh>
    <rPh sb="5" eb="6">
      <t>キン</t>
    </rPh>
    <rPh sb="6" eb="7">
      <t>クサムラ</t>
    </rPh>
    <rPh sb="12" eb="14">
      <t>セイタイ</t>
    </rPh>
    <rPh sb="15" eb="17">
      <t>ブンルイ</t>
    </rPh>
    <rPh sb="18" eb="20">
      <t>イギ</t>
    </rPh>
    <rPh sb="21" eb="22">
      <t>チョウ</t>
    </rPh>
    <rPh sb="22" eb="23">
      <t>カン</t>
    </rPh>
    <rPh sb="23" eb="25">
      <t>メンエキ</t>
    </rPh>
    <rPh sb="26" eb="28">
      <t>ショクヒン</t>
    </rPh>
    <rPh sb="28" eb="31">
      <t>ビセイブツ</t>
    </rPh>
    <rPh sb="54" eb="55">
      <t>カン</t>
    </rPh>
    <rPh sb="57" eb="59">
      <t>ケンキュウ</t>
    </rPh>
    <phoneticPr fontId="1"/>
  </si>
  <si>
    <t>優秀な発表と評価された発表者に「最優秀発表賞」（表彰状および副賞）</t>
    <rPh sb="0" eb="2">
      <t>ユウシュウ</t>
    </rPh>
    <rPh sb="3" eb="5">
      <t>ハッピョウ</t>
    </rPh>
    <rPh sb="6" eb="8">
      <t>ヒョウカ</t>
    </rPh>
    <rPh sb="11" eb="14">
      <t>ハッピョウシャ</t>
    </rPh>
    <rPh sb="16" eb="17">
      <t>サイ</t>
    </rPh>
    <rPh sb="17" eb="19">
      <t>ユウシュウ</t>
    </rPh>
    <rPh sb="19" eb="21">
      <t>ハッピョウ</t>
    </rPh>
    <rPh sb="21" eb="22">
      <t>ショウ</t>
    </rPh>
    <rPh sb="24" eb="27">
      <t>ヒョウショウジョウ</t>
    </rPh>
    <rPh sb="30" eb="32">
      <t>フクショウ</t>
    </rPh>
    <phoneticPr fontId="1"/>
  </si>
  <si>
    <t>事業HＰを参照</t>
    <rPh sb="0" eb="2">
      <t>ジギョウ</t>
    </rPh>
    <rPh sb="5" eb="7">
      <t>サンショウ</t>
    </rPh>
    <phoneticPr fontId="1"/>
  </si>
  <si>
    <t>国際シンポジウム　　　　　　　　　世界にみる大学強化のための研究推進体制と戦略</t>
    <rPh sb="0" eb="2">
      <t>コクサイ</t>
    </rPh>
    <rPh sb="17" eb="19">
      <t>セカイ</t>
    </rPh>
    <rPh sb="22" eb="24">
      <t>ダイガク</t>
    </rPh>
    <rPh sb="24" eb="26">
      <t>キョウカ</t>
    </rPh>
    <rPh sb="30" eb="32">
      <t>ケンキュウ</t>
    </rPh>
    <rPh sb="32" eb="34">
      <t>スイシン</t>
    </rPh>
    <rPh sb="34" eb="36">
      <t>タイセイ</t>
    </rPh>
    <rPh sb="37" eb="39">
      <t>センリャク</t>
    </rPh>
    <phoneticPr fontId="1"/>
  </si>
  <si>
    <t>本シンポジウムでは、欧米豪の大学において運営管理の優れた実績を持ち、アドミニストレーターの学会代表や役員を務める方々に加え、先駆的で特色のある体制作りを進めている国内の大学から講師を招き、各地域や大学での取り組みについて紹介していただくとともに、今後の大学強化に向けた研究推進体制と展望について議論していただきます。</t>
    <rPh sb="0" eb="1">
      <t>ホン</t>
    </rPh>
    <rPh sb="10" eb="12">
      <t>オウベイ</t>
    </rPh>
    <rPh sb="12" eb="13">
      <t>ゴウ</t>
    </rPh>
    <rPh sb="14" eb="16">
      <t>ダイガク</t>
    </rPh>
    <rPh sb="20" eb="22">
      <t>ウンエイ</t>
    </rPh>
    <rPh sb="22" eb="24">
      <t>カンリ</t>
    </rPh>
    <rPh sb="25" eb="26">
      <t>スグ</t>
    </rPh>
    <rPh sb="28" eb="30">
      <t>ジッセキ</t>
    </rPh>
    <rPh sb="31" eb="32">
      <t>モ</t>
    </rPh>
    <rPh sb="45" eb="47">
      <t>ガッカイ</t>
    </rPh>
    <rPh sb="47" eb="49">
      <t>ダイヒョウ</t>
    </rPh>
    <rPh sb="50" eb="52">
      <t>ヤクイン</t>
    </rPh>
    <rPh sb="53" eb="54">
      <t>ツト</t>
    </rPh>
    <rPh sb="56" eb="58">
      <t>カタガタ</t>
    </rPh>
    <rPh sb="59" eb="60">
      <t>クワ</t>
    </rPh>
    <rPh sb="62" eb="65">
      <t>センクテキ</t>
    </rPh>
    <rPh sb="66" eb="68">
      <t>トクショク</t>
    </rPh>
    <rPh sb="71" eb="73">
      <t>タイセイ</t>
    </rPh>
    <rPh sb="73" eb="74">
      <t>ヅク</t>
    </rPh>
    <rPh sb="76" eb="77">
      <t>スス</t>
    </rPh>
    <rPh sb="81" eb="82">
      <t>コク</t>
    </rPh>
    <rPh sb="82" eb="83">
      <t>ナイ</t>
    </rPh>
    <rPh sb="84" eb="86">
      <t>ダイガク</t>
    </rPh>
    <rPh sb="88" eb="90">
      <t>コウシ</t>
    </rPh>
    <rPh sb="91" eb="92">
      <t>マネ</t>
    </rPh>
    <rPh sb="94" eb="95">
      <t>カク</t>
    </rPh>
    <rPh sb="95" eb="97">
      <t>チイキ</t>
    </rPh>
    <rPh sb="98" eb="100">
      <t>ダイガク</t>
    </rPh>
    <rPh sb="102" eb="103">
      <t>ト</t>
    </rPh>
    <rPh sb="104" eb="105">
      <t>ク</t>
    </rPh>
    <rPh sb="110" eb="112">
      <t>ショウカイ</t>
    </rPh>
    <rPh sb="123" eb="125">
      <t>コンゴ</t>
    </rPh>
    <rPh sb="126" eb="128">
      <t>ダイガク</t>
    </rPh>
    <rPh sb="128" eb="130">
      <t>キョウカ</t>
    </rPh>
    <rPh sb="131" eb="132">
      <t>ム</t>
    </rPh>
    <rPh sb="134" eb="136">
      <t>ケンキュウ</t>
    </rPh>
    <rPh sb="136" eb="138">
      <t>スイシン</t>
    </rPh>
    <rPh sb="138" eb="140">
      <t>タイセイ</t>
    </rPh>
    <rPh sb="141" eb="143">
      <t>テンボウ</t>
    </rPh>
    <rPh sb="147" eb="149">
      <t>ギロン</t>
    </rPh>
    <phoneticPr fontId="1"/>
  </si>
  <si>
    <t>奈良先端科学技術大学院大学　研究推進機構</t>
    <rPh sb="0" eb="2">
      <t>ナラ</t>
    </rPh>
    <rPh sb="2" eb="4">
      <t>センタン</t>
    </rPh>
    <rPh sb="4" eb="6">
      <t>カガク</t>
    </rPh>
    <rPh sb="6" eb="8">
      <t>ギジュツ</t>
    </rPh>
    <rPh sb="8" eb="10">
      <t>ダイガク</t>
    </rPh>
    <rPh sb="10" eb="11">
      <t>イン</t>
    </rPh>
    <rPh sb="11" eb="13">
      <t>ダイガク</t>
    </rPh>
    <rPh sb="14" eb="16">
      <t>ケンキュウ</t>
    </rPh>
    <rPh sb="16" eb="18">
      <t>スイシン</t>
    </rPh>
    <rPh sb="18" eb="20">
      <t>キコウ</t>
    </rPh>
    <phoneticPr fontId="1"/>
  </si>
  <si>
    <t>一般公開　　　　（参加費無料）</t>
    <rPh sb="0" eb="2">
      <t>イッパン</t>
    </rPh>
    <rPh sb="2" eb="4">
      <t>コウカイ</t>
    </rPh>
    <rPh sb="9" eb="12">
      <t>サンカヒ</t>
    </rPh>
    <rPh sb="12" eb="14">
      <t>ムリョウ</t>
    </rPh>
    <phoneticPr fontId="1"/>
  </si>
  <si>
    <t>2018年2月6日（火）</t>
    <rPh sb="4" eb="5">
      <t>ネン</t>
    </rPh>
    <rPh sb="6" eb="7">
      <t>ガツ</t>
    </rPh>
    <rPh sb="8" eb="9">
      <t>ニチ</t>
    </rPh>
    <rPh sb="10" eb="11">
      <t>カ</t>
    </rPh>
    <phoneticPr fontId="1"/>
  </si>
  <si>
    <t>定員：500名　　　　　　　　　　　会場：奈良春日野国際フォーラム　甍　～I・RA・KA～　能楽ホール（奈良市春日野町101）</t>
    <rPh sb="0" eb="2">
      <t>テイイン</t>
    </rPh>
    <rPh sb="6" eb="7">
      <t>メイ</t>
    </rPh>
    <rPh sb="18" eb="20">
      <t>カイジョウ</t>
    </rPh>
    <rPh sb="21" eb="23">
      <t>ナラ</t>
    </rPh>
    <rPh sb="23" eb="24">
      <t>ハル</t>
    </rPh>
    <rPh sb="24" eb="25">
      <t>ヒ</t>
    </rPh>
    <rPh sb="25" eb="26">
      <t>ノ</t>
    </rPh>
    <rPh sb="26" eb="28">
      <t>コクサイ</t>
    </rPh>
    <rPh sb="34" eb="35">
      <t>イラカ</t>
    </rPh>
    <rPh sb="46" eb="47">
      <t>ノウ</t>
    </rPh>
    <rPh sb="47" eb="48">
      <t>ラク</t>
    </rPh>
    <rPh sb="52" eb="54">
      <t>ナラ</t>
    </rPh>
    <rPh sb="54" eb="55">
      <t>シ</t>
    </rPh>
    <rPh sb="55" eb="56">
      <t>ハル</t>
    </rPh>
    <rPh sb="56" eb="57">
      <t>ヒ</t>
    </rPh>
    <rPh sb="57" eb="58">
      <t>ノ</t>
    </rPh>
    <rPh sb="58" eb="59">
      <t>マチ</t>
    </rPh>
    <phoneticPr fontId="1"/>
  </si>
  <si>
    <t>http://www.ura-sympo.jp/</t>
    <phoneticPr fontId="1"/>
  </si>
  <si>
    <t>メール　　　　　　　　　　　　　　　　　［申込先メールアドレス］ ura-sympo@rsc.naist.jp</t>
    <phoneticPr fontId="1"/>
  </si>
  <si>
    <t>受付終了</t>
    <phoneticPr fontId="1"/>
  </si>
  <si>
    <t>new</t>
    <phoneticPr fontId="1"/>
  </si>
  <si>
    <t>2018年安倍フェローシップ個人研究プロジェクト公募</t>
    <rPh sb="4" eb="5">
      <t>ネン</t>
    </rPh>
    <rPh sb="14" eb="16">
      <t>コジン</t>
    </rPh>
    <rPh sb="16" eb="18">
      <t>ケンキュウ</t>
    </rPh>
    <rPh sb="24" eb="26">
      <t>コウボ</t>
    </rPh>
    <phoneticPr fontId="1"/>
  </si>
  <si>
    <t>・米国社会科学評議会　　　　　　　　　・阿倍フェローシップ・プログラム</t>
    <rPh sb="20" eb="22">
      <t>アベ</t>
    </rPh>
    <phoneticPr fontId="1"/>
  </si>
  <si>
    <t>http://www.jpf.go.jp/cgp/fellow/abe/guide/index.html</t>
    <phoneticPr fontId="1"/>
  </si>
  <si>
    <t>国際交流助成の募集　　平成29年度・第2回</t>
    <rPh sb="0" eb="2">
      <t>コクサイ</t>
    </rPh>
    <rPh sb="2" eb="4">
      <t>コウリュウ</t>
    </rPh>
    <rPh sb="4" eb="6">
      <t>ジョセイ</t>
    </rPh>
    <rPh sb="7" eb="9">
      <t>ボシュウ</t>
    </rPh>
    <rPh sb="11" eb="13">
      <t>ヘイセイ</t>
    </rPh>
    <rPh sb="15" eb="17">
      <t>ネンド</t>
    </rPh>
    <rPh sb="18" eb="19">
      <t>ダイ</t>
    </rPh>
    <rPh sb="20" eb="21">
      <t>カイ</t>
    </rPh>
    <phoneticPr fontId="1"/>
  </si>
  <si>
    <t>（公財）中山隼雄科学技術財団</t>
    <rPh sb="1" eb="2">
      <t>オオヤケ</t>
    </rPh>
    <rPh sb="2" eb="3">
      <t>ザイ</t>
    </rPh>
    <rPh sb="4" eb="6">
      <t>ナカヤマ</t>
    </rPh>
    <rPh sb="6" eb="8">
      <t>ハヤオ</t>
    </rPh>
    <rPh sb="8" eb="10">
      <t>カガク</t>
    </rPh>
    <rPh sb="10" eb="12">
      <t>ギジュツ</t>
    </rPh>
    <rPh sb="12" eb="14">
      <t>ザイダン</t>
    </rPh>
    <phoneticPr fontId="1"/>
  </si>
  <si>
    <t>研究者</t>
    <rPh sb="0" eb="3">
      <t>ケンキュウシャ</t>
    </rPh>
    <phoneticPr fontId="1"/>
  </si>
  <si>
    <t>ゲーム</t>
    <phoneticPr fontId="1"/>
  </si>
  <si>
    <t>・遊び・ゲーム等に関する国際会議等の活動に対する助成（応募者が遊び・ゲーム等に関する国際会議に「参加」する費用）　　　　　　・助成額：70万円以内</t>
    <rPh sb="63" eb="65">
      <t>ジョセイ</t>
    </rPh>
    <rPh sb="65" eb="66">
      <t>ガク</t>
    </rPh>
    <rPh sb="69" eb="71">
      <t>マンエン</t>
    </rPh>
    <rPh sb="71" eb="73">
      <t>イナイ</t>
    </rPh>
    <phoneticPr fontId="1"/>
  </si>
  <si>
    <t>http://www.nakayama-zaidan.or.jp/activity-grant01.html</t>
    <phoneticPr fontId="1"/>
  </si>
  <si>
    <t>「人間と遊び」という視点に立った科学技術に関する研究及び開発に対して幅広く助成する。</t>
    <phoneticPr fontId="1"/>
  </si>
  <si>
    <t>「エネルギーウィーク２０１８」</t>
    <phoneticPr fontId="1"/>
  </si>
  <si>
    <t>九州大学　　　　　　　　　　　　エネルギー研究教育推進室</t>
    <rPh sb="0" eb="2">
      <t>キュウシュウ</t>
    </rPh>
    <rPh sb="2" eb="4">
      <t>ダイガク</t>
    </rPh>
    <rPh sb="21" eb="23">
      <t>ケンキュウ</t>
    </rPh>
    <rPh sb="23" eb="25">
      <t>キョウイク</t>
    </rPh>
    <rPh sb="25" eb="27">
      <t>スイシン</t>
    </rPh>
    <rPh sb="27" eb="28">
      <t>シツ</t>
    </rPh>
    <phoneticPr fontId="1"/>
  </si>
  <si>
    <t>2018年1月29日（月）～2月2日（金）</t>
    <rPh sb="4" eb="5">
      <t>ネン</t>
    </rPh>
    <rPh sb="6" eb="7">
      <t>ガツ</t>
    </rPh>
    <rPh sb="9" eb="10">
      <t>ニチ</t>
    </rPh>
    <rPh sb="11" eb="12">
      <t>ゲツ</t>
    </rPh>
    <rPh sb="15" eb="16">
      <t>ガツ</t>
    </rPh>
    <rPh sb="17" eb="18">
      <t>ニチ</t>
    </rPh>
    <rPh sb="19" eb="20">
      <t>キン</t>
    </rPh>
    <phoneticPr fontId="1"/>
  </si>
  <si>
    <t>http://q-pit.kyushu-u.ac.jp/event/detail.php?cId=814</t>
    <phoneticPr fontId="1"/>
  </si>
  <si>
    <t>「エネルギーウィーク２０１８」では、エネルギーに関連する様々な分野の研究者・学生が参加し、さらには国内外から著名な研究者を多数招聘し、産学官が連携して行うエネルギー関連の一大イベントとして5日間にわたって開催いたします。</t>
    <rPh sb="24" eb="26">
      <t>カンレン</t>
    </rPh>
    <rPh sb="28" eb="30">
      <t>サマザマ</t>
    </rPh>
    <rPh sb="31" eb="33">
      <t>ブンヤ</t>
    </rPh>
    <rPh sb="34" eb="37">
      <t>ケンキュウシャ</t>
    </rPh>
    <rPh sb="38" eb="40">
      <t>ガクセイ</t>
    </rPh>
    <rPh sb="41" eb="43">
      <t>サンカ</t>
    </rPh>
    <rPh sb="49" eb="52">
      <t>コクナイガイ</t>
    </rPh>
    <rPh sb="54" eb="56">
      <t>チョメイ</t>
    </rPh>
    <rPh sb="57" eb="60">
      <t>ケンキュウシャ</t>
    </rPh>
    <rPh sb="61" eb="63">
      <t>タスウ</t>
    </rPh>
    <rPh sb="63" eb="65">
      <t>ショウヘイ</t>
    </rPh>
    <rPh sb="67" eb="69">
      <t>サンガク</t>
    </rPh>
    <rPh sb="69" eb="70">
      <t>カン</t>
    </rPh>
    <rPh sb="71" eb="73">
      <t>レンケイ</t>
    </rPh>
    <rPh sb="75" eb="76">
      <t>オコナ</t>
    </rPh>
    <rPh sb="82" eb="84">
      <t>カンレン</t>
    </rPh>
    <rPh sb="85" eb="87">
      <t>イチダイ</t>
    </rPh>
    <rPh sb="95" eb="96">
      <t>ニチ</t>
    </rPh>
    <rPh sb="96" eb="97">
      <t>カン</t>
    </rPh>
    <rPh sb="102" eb="104">
      <t>カイサイ</t>
    </rPh>
    <phoneticPr fontId="1"/>
  </si>
  <si>
    <t>山下太郎学術研究奨励賞</t>
    <rPh sb="0" eb="2">
      <t>ヤマシタ</t>
    </rPh>
    <rPh sb="2" eb="4">
      <t>タロウ</t>
    </rPh>
    <rPh sb="4" eb="6">
      <t>ガクジュツ</t>
    </rPh>
    <rPh sb="6" eb="8">
      <t>ケンキュウ</t>
    </rPh>
    <rPh sb="8" eb="10">
      <t>ショウレイ</t>
    </rPh>
    <rPh sb="10" eb="11">
      <t>ショウ</t>
    </rPh>
    <phoneticPr fontId="1"/>
  </si>
  <si>
    <t>一般財団法人山下太郎顕彰育英会</t>
    <rPh sb="0" eb="2">
      <t>イッパン</t>
    </rPh>
    <rPh sb="2" eb="4">
      <t>ザイダン</t>
    </rPh>
    <rPh sb="4" eb="6">
      <t>ホウジン</t>
    </rPh>
    <rPh sb="6" eb="8">
      <t>ヤマシタ</t>
    </rPh>
    <rPh sb="8" eb="10">
      <t>タロウ</t>
    </rPh>
    <rPh sb="10" eb="12">
      <t>ケンショウ</t>
    </rPh>
    <rPh sb="12" eb="14">
      <t>イクエイ</t>
    </rPh>
    <rPh sb="14" eb="15">
      <t>カイ</t>
    </rPh>
    <phoneticPr fontId="1"/>
  </si>
  <si>
    <t>①秋田県出身、または秋田県内の研究機関等に所属する者、かつ、②平成30年度4月1日現在において満40歳未満である者</t>
    <rPh sb="1" eb="4">
      <t>アキタケン</t>
    </rPh>
    <rPh sb="4" eb="6">
      <t>シュッシン</t>
    </rPh>
    <rPh sb="10" eb="12">
      <t>アキタ</t>
    </rPh>
    <rPh sb="12" eb="14">
      <t>ケンナイ</t>
    </rPh>
    <rPh sb="15" eb="17">
      <t>ケンキュウ</t>
    </rPh>
    <rPh sb="17" eb="19">
      <t>キカン</t>
    </rPh>
    <rPh sb="19" eb="20">
      <t>ナド</t>
    </rPh>
    <rPh sb="21" eb="23">
      <t>ショゾク</t>
    </rPh>
    <rPh sb="25" eb="26">
      <t>モノ</t>
    </rPh>
    <rPh sb="31" eb="33">
      <t>ヘイセイ</t>
    </rPh>
    <rPh sb="35" eb="37">
      <t>ネンド</t>
    </rPh>
    <rPh sb="38" eb="39">
      <t>ガツ</t>
    </rPh>
    <rPh sb="40" eb="41">
      <t>ニチ</t>
    </rPh>
    <rPh sb="41" eb="43">
      <t>ゲンザイ</t>
    </rPh>
    <rPh sb="47" eb="48">
      <t>マン</t>
    </rPh>
    <rPh sb="50" eb="51">
      <t>サイ</t>
    </rPh>
    <rPh sb="51" eb="53">
      <t>ミマン</t>
    </rPh>
    <rPh sb="56" eb="57">
      <t>モノ</t>
    </rPh>
    <phoneticPr fontId="1"/>
  </si>
  <si>
    <t>http://yamaiku.jp/archives/836.html</t>
    <phoneticPr fontId="1"/>
  </si>
  <si>
    <t>郵送</t>
    <rPh sb="0" eb="2">
      <t>ユウソウ</t>
    </rPh>
    <phoneticPr fontId="1"/>
  </si>
  <si>
    <t>表彰状および金１００万円以内</t>
    <rPh sb="0" eb="2">
      <t>ヒョウショウ</t>
    </rPh>
    <rPh sb="2" eb="3">
      <t>ジョウ</t>
    </rPh>
    <rPh sb="6" eb="7">
      <t>キン</t>
    </rPh>
    <rPh sb="10" eb="11">
      <t>マン</t>
    </rPh>
    <rPh sb="11" eb="12">
      <t>エン</t>
    </rPh>
    <rPh sb="12" eb="14">
      <t>イナイ</t>
    </rPh>
    <phoneticPr fontId="1"/>
  </si>
  <si>
    <t>独創的で優れた業績</t>
    <rPh sb="0" eb="2">
      <t>ドクソウ</t>
    </rPh>
    <rPh sb="2" eb="3">
      <t>テキ</t>
    </rPh>
    <rPh sb="4" eb="5">
      <t>スグ</t>
    </rPh>
    <rPh sb="7" eb="9">
      <t>ギョウセキ</t>
    </rPh>
    <phoneticPr fontId="1"/>
  </si>
  <si>
    <t>第４６回内藤コンファレンス　生物進化の仕組みと多様性　ポスター発表者募集</t>
    <rPh sb="0" eb="1">
      <t>ダイ</t>
    </rPh>
    <rPh sb="3" eb="4">
      <t>カイ</t>
    </rPh>
    <rPh sb="4" eb="6">
      <t>ナイトウ</t>
    </rPh>
    <rPh sb="14" eb="16">
      <t>セイブツ</t>
    </rPh>
    <rPh sb="16" eb="18">
      <t>シンカ</t>
    </rPh>
    <rPh sb="19" eb="21">
      <t>シク</t>
    </rPh>
    <rPh sb="23" eb="26">
      <t>タヨウセイ</t>
    </rPh>
    <rPh sb="31" eb="34">
      <t>ハッピョウシャ</t>
    </rPh>
    <rPh sb="34" eb="36">
      <t>ボシュウ</t>
    </rPh>
    <phoneticPr fontId="1"/>
  </si>
  <si>
    <t>生物進化の仕組みと多様性</t>
    <rPh sb="0" eb="2">
      <t>セイブツ</t>
    </rPh>
    <rPh sb="2" eb="4">
      <t>シンカ</t>
    </rPh>
    <rPh sb="5" eb="7">
      <t>シク</t>
    </rPh>
    <rPh sb="9" eb="12">
      <t>タヨウセイ</t>
    </rPh>
    <phoneticPr fontId="1"/>
  </si>
  <si>
    <t>new</t>
    <phoneticPr fontId="1"/>
  </si>
  <si>
    <t>受付準備中</t>
    <rPh sb="0" eb="2">
      <t>ウケツケ</t>
    </rPh>
    <rPh sb="2" eb="4">
      <t>ジュンビ</t>
    </rPh>
    <rPh sb="4" eb="5">
      <t>チュウ</t>
    </rPh>
    <phoneticPr fontId="1"/>
  </si>
  <si>
    <t>予告</t>
    <rPh sb="0" eb="2">
      <t>ヨコク</t>
    </rPh>
    <phoneticPr fontId="1"/>
  </si>
  <si>
    <t>第32回独創性を拓く　先端技術部門</t>
    <rPh sb="0" eb="1">
      <t>ダイ</t>
    </rPh>
    <rPh sb="3" eb="4">
      <t>カイ</t>
    </rPh>
    <rPh sb="4" eb="7">
      <t>ドクソウセイ</t>
    </rPh>
    <rPh sb="8" eb="9">
      <t>ヒラ</t>
    </rPh>
    <rPh sb="11" eb="13">
      <t>センタン</t>
    </rPh>
    <rPh sb="13" eb="15">
      <t>ギジュツ</t>
    </rPh>
    <rPh sb="15" eb="17">
      <t>ブモン</t>
    </rPh>
    <phoneticPr fontId="1"/>
  </si>
  <si>
    <t>フジサンケイ ビジネスアイは、理工系学生の独創性と創造性をはぐくみ、研究への意欲を高めることを目的に1986年に「先端技術学生論文表彰制度」を創設しました。「科学技術創造立国」の実現には、産学官の連携や若手技術者の育成が不可欠なため、第16回からは企業の若手研究者・技術者も表彰対象に加え、名称も「独創性を拓く 先端技術大賞」に改めました。第32回を迎える今回も「学生部門」「社会人部門」の2部門で募集します。</t>
    <phoneticPr fontId="1"/>
  </si>
  <si>
    <t>2018年3月末日</t>
    <phoneticPr fontId="1"/>
  </si>
  <si>
    <t>http://fbi-award.jp/sentan/about/index.html</t>
    <phoneticPr fontId="1"/>
  </si>
  <si>
    <t xml:space="preserve">【社会人部門】　　　　　　　　2017年度に発表した企業や産学連携等の研究開発成果（近い将来の実用化を見据えた技術論文、新製品などあらゆる研究開発）で研究者、研究グループ代表者の年齢がおおむね40歳以下の若手研究者、技術者。 </t>
    <rPh sb="1" eb="3">
      <t>シャカイ</t>
    </rPh>
    <rPh sb="3" eb="4">
      <t>ジン</t>
    </rPh>
    <rPh sb="4" eb="6">
      <t>ブモン</t>
    </rPh>
    <phoneticPr fontId="1"/>
  </si>
  <si>
    <t>郵送</t>
    <rPh sb="0" eb="2">
      <t>ユウソウ</t>
    </rPh>
    <phoneticPr fontId="1"/>
  </si>
  <si>
    <t>※下記から1分野を選択、テーマは自由　　　　A　エレクトロニクス・情報                              B バイオ、生体・医療、医薬、食品                               C  材料                                 D  環境・エネルギー　                                  E  機械・土木・建築                                   F   化学                                  G  ノンセクション</t>
    <rPh sb="33" eb="35">
      <t>ジョウホウ</t>
    </rPh>
    <rPh sb="71" eb="73">
      <t>セイタイ</t>
    </rPh>
    <rPh sb="74" eb="76">
      <t>イリョウ</t>
    </rPh>
    <rPh sb="77" eb="79">
      <t>イヤク</t>
    </rPh>
    <rPh sb="80" eb="82">
      <t>ショクヒン</t>
    </rPh>
    <rPh sb="116" eb="118">
      <t>ザイリョウ</t>
    </rPh>
    <rPh sb="154" eb="156">
      <t>カンキョウ</t>
    </rPh>
    <rPh sb="200" eb="202">
      <t>キカイ</t>
    </rPh>
    <rPh sb="203" eb="205">
      <t>ドボク</t>
    </rPh>
    <rPh sb="206" eb="208">
      <t>ケンチク</t>
    </rPh>
    <rPh sb="247" eb="249">
      <t>カガク</t>
    </rPh>
    <phoneticPr fontId="1"/>
  </si>
  <si>
    <t>フジサンケイビジネスアイ</t>
    <phoneticPr fontId="1"/>
  </si>
  <si>
    <t xml:space="preserve">&lt;社会人部門&gt;
最優秀賞：
経済産業大臣賞　副賞（研究奨励金） 
優秀賞：
産経新聞社賞、フジサンケイ ビジネスアイ賞　各副賞（研究奨励金） 
特別賞：
副賞（研究奨励金） 
</t>
    <phoneticPr fontId="1"/>
  </si>
  <si>
    <t>「インドネシア遺伝資源の取得と利用」～インドネシア遺伝資源に対するABS対応の実際～について</t>
    <rPh sb="7" eb="9">
      <t>イデン</t>
    </rPh>
    <rPh sb="9" eb="10">
      <t>シ</t>
    </rPh>
    <rPh sb="10" eb="11">
      <t>ゲン</t>
    </rPh>
    <rPh sb="12" eb="14">
      <t>シュトク</t>
    </rPh>
    <rPh sb="15" eb="17">
      <t>リヨウ</t>
    </rPh>
    <rPh sb="25" eb="27">
      <t>イデン</t>
    </rPh>
    <rPh sb="27" eb="28">
      <t>シ</t>
    </rPh>
    <rPh sb="28" eb="29">
      <t>ゲン</t>
    </rPh>
    <rPh sb="30" eb="31">
      <t>タイ</t>
    </rPh>
    <rPh sb="36" eb="38">
      <t>タイオウ</t>
    </rPh>
    <rPh sb="39" eb="41">
      <t>ジッサイ</t>
    </rPh>
    <phoneticPr fontId="1"/>
  </si>
  <si>
    <t>http://idenshigen.jp/</t>
    <phoneticPr fontId="1"/>
  </si>
  <si>
    <t>受付中</t>
    <rPh sb="0" eb="2">
      <t>ウケツケ</t>
    </rPh>
    <rPh sb="2" eb="3">
      <t>チュウ</t>
    </rPh>
    <phoneticPr fontId="1"/>
  </si>
  <si>
    <t>2018年3月5日（月）</t>
    <rPh sb="4" eb="5">
      <t>ネン</t>
    </rPh>
    <rPh sb="6" eb="7">
      <t>ガツ</t>
    </rPh>
    <rPh sb="8" eb="9">
      <t>ニチ</t>
    </rPh>
    <rPh sb="10" eb="11">
      <t>ゲツ</t>
    </rPh>
    <phoneticPr fontId="1"/>
  </si>
  <si>
    <t xml:space="preserve">この度、国立遺伝学研究所ABS学術対策チームでは、2018年3月5日(月)に国際ワークショップを開催する運びとなりました。インドネシアの生物資源を利用した共同研究やABS制度に長年携わっている専門家をお呼びし、インドネシアとの共同研究、および遺伝資源へのアクセスと利益配分(Access and Benefit-Sharing)についてご紹介いただきます。また、実際の対応を議論し理解を深め、海外遺伝資源を取り扱う研究機関の対応について討論を行います。
</t>
    <phoneticPr fontId="1"/>
  </si>
  <si>
    <t xml:space="preserve">大学共同利用機関法人　情報・システム研究機構 国立遺伝学研究所
ABS学術対策チーム </t>
    <phoneticPr fontId="1"/>
  </si>
  <si>
    <t>場所： TKP東京駅日本橋カンファレンスセンター　ホール 4A ※同時通訳付き（講演は英語・日本語で行います）</t>
    <rPh sb="33" eb="35">
      <t>ドウジ</t>
    </rPh>
    <rPh sb="35" eb="37">
      <t>ツウヤク</t>
    </rPh>
    <rPh sb="37" eb="38">
      <t>ツ</t>
    </rPh>
    <rPh sb="40" eb="42">
      <t>コウエン</t>
    </rPh>
    <rPh sb="43" eb="45">
      <t>エイゴ</t>
    </rPh>
    <rPh sb="46" eb="49">
      <t>ニホンゴ</t>
    </rPh>
    <rPh sb="50" eb="51">
      <t>オコナ</t>
    </rPh>
    <phoneticPr fontId="1"/>
  </si>
  <si>
    <t>new</t>
    <phoneticPr fontId="1"/>
  </si>
  <si>
    <t>多世代による地域資源のつなぎなおしと文化多様性－SDGsの実現に向けて－</t>
    <rPh sb="0" eb="1">
      <t>タ</t>
    </rPh>
    <rPh sb="1" eb="3">
      <t>セダイ</t>
    </rPh>
    <rPh sb="6" eb="8">
      <t>チイキ</t>
    </rPh>
    <rPh sb="8" eb="9">
      <t>シ</t>
    </rPh>
    <rPh sb="9" eb="10">
      <t>ゲン</t>
    </rPh>
    <rPh sb="18" eb="20">
      <t>ブンカ</t>
    </rPh>
    <rPh sb="20" eb="23">
      <t>タヨウセイ</t>
    </rPh>
    <rPh sb="29" eb="31">
      <t>ジツゲン</t>
    </rPh>
    <rPh sb="32" eb="33">
      <t>ム</t>
    </rPh>
    <phoneticPr fontId="1"/>
  </si>
  <si>
    <t>RISTEXの研究開発をコミュニティがどう受け止めたか「コミュニティがつなぐ安全・安心な都市・地域の創造」研究開発領域の15の現場が語る</t>
    <rPh sb="7" eb="9">
      <t>ケンキュウ</t>
    </rPh>
    <rPh sb="9" eb="11">
      <t>カイハツ</t>
    </rPh>
    <rPh sb="21" eb="22">
      <t>ウ</t>
    </rPh>
    <rPh sb="23" eb="24">
      <t>ト</t>
    </rPh>
    <rPh sb="38" eb="40">
      <t>アンゼン</t>
    </rPh>
    <rPh sb="41" eb="43">
      <t>アンシン</t>
    </rPh>
    <rPh sb="44" eb="46">
      <t>トシ</t>
    </rPh>
    <rPh sb="47" eb="49">
      <t>チイキ</t>
    </rPh>
    <rPh sb="50" eb="52">
      <t>ソウゾウ</t>
    </rPh>
    <rPh sb="53" eb="55">
      <t>ケンキュウ</t>
    </rPh>
    <rPh sb="55" eb="57">
      <t>カイハツ</t>
    </rPh>
    <rPh sb="57" eb="59">
      <t>リョウイキ</t>
    </rPh>
    <rPh sb="63" eb="65">
      <t>ゲンバ</t>
    </rPh>
    <rPh sb="66" eb="67">
      <t>カタ</t>
    </rPh>
    <phoneticPr fontId="1"/>
  </si>
  <si>
    <t>社会的弱者を支える個人情報の活用～新たな制度の可能性</t>
    <rPh sb="0" eb="2">
      <t>シャカイ</t>
    </rPh>
    <rPh sb="2" eb="3">
      <t>テキ</t>
    </rPh>
    <rPh sb="3" eb="5">
      <t>ジャクシャ</t>
    </rPh>
    <rPh sb="6" eb="7">
      <t>ササ</t>
    </rPh>
    <rPh sb="9" eb="11">
      <t>コジン</t>
    </rPh>
    <rPh sb="11" eb="13">
      <t>ジョウホウ</t>
    </rPh>
    <rPh sb="14" eb="16">
      <t>カツヨウ</t>
    </rPh>
    <rPh sb="17" eb="18">
      <t>アラ</t>
    </rPh>
    <rPh sb="20" eb="22">
      <t>セイド</t>
    </rPh>
    <rPh sb="23" eb="26">
      <t>カノウセイ</t>
    </rPh>
    <phoneticPr fontId="1"/>
  </si>
  <si>
    <t>人とAIが共進化する社会のデザイン～人文・社会科学の自然科学への関与</t>
    <rPh sb="0" eb="1">
      <t>ヒト</t>
    </rPh>
    <rPh sb="5" eb="6">
      <t>トモ</t>
    </rPh>
    <rPh sb="6" eb="7">
      <t>シン</t>
    </rPh>
    <rPh sb="7" eb="8">
      <t>カ</t>
    </rPh>
    <rPh sb="10" eb="12">
      <t>シャカイ</t>
    </rPh>
    <rPh sb="18" eb="20">
      <t>ジンブン</t>
    </rPh>
    <rPh sb="21" eb="23">
      <t>シャカイ</t>
    </rPh>
    <rPh sb="23" eb="25">
      <t>カガク</t>
    </rPh>
    <rPh sb="26" eb="28">
      <t>シゼン</t>
    </rPh>
    <rPh sb="28" eb="30">
      <t>カガク</t>
    </rPh>
    <rPh sb="32" eb="34">
      <t>カンヨ</t>
    </rPh>
    <phoneticPr fontId="1"/>
  </si>
  <si>
    <t>国立研究開発法人科学技術振興機構（JST）　　　　　　　　　　　　　　　社会技術研究開発センター（RISTEX）</t>
    <rPh sb="0" eb="2">
      <t>コクリツ</t>
    </rPh>
    <rPh sb="2" eb="4">
      <t>ケンキュウ</t>
    </rPh>
    <rPh sb="4" eb="6">
      <t>カイハツ</t>
    </rPh>
    <rPh sb="6" eb="8">
      <t>ホウジン</t>
    </rPh>
    <rPh sb="8" eb="10">
      <t>カガク</t>
    </rPh>
    <rPh sb="10" eb="12">
      <t>ギジュツ</t>
    </rPh>
    <rPh sb="12" eb="14">
      <t>シンコウ</t>
    </rPh>
    <rPh sb="14" eb="16">
      <t>キコウ</t>
    </rPh>
    <rPh sb="36" eb="38">
      <t>シャカイ</t>
    </rPh>
    <rPh sb="38" eb="40">
      <t>ギジュツ</t>
    </rPh>
    <rPh sb="40" eb="42">
      <t>ケンキュウ</t>
    </rPh>
    <rPh sb="42" eb="44">
      <t>カイハツ</t>
    </rPh>
    <phoneticPr fontId="1"/>
  </si>
  <si>
    <t>詳細は事業ＨＰを参照</t>
    <phoneticPr fontId="1"/>
  </si>
  <si>
    <t>https://www.ourfutures.net/sessions/2777</t>
    <phoneticPr fontId="1"/>
  </si>
  <si>
    <t>http://www.risktaisaku.com/articles/-/4791</t>
    <phoneticPr fontId="1"/>
  </si>
  <si>
    <t>会場：富士ソフトアキバプラザ 大ホール</t>
    <phoneticPr fontId="1"/>
  </si>
  <si>
    <t>2018年3月2日（金）　　13：00～17：30</t>
    <rPh sb="4" eb="5">
      <t>ネン</t>
    </rPh>
    <rPh sb="6" eb="7">
      <t>ガツ</t>
    </rPh>
    <rPh sb="8" eb="9">
      <t>ニチ</t>
    </rPh>
    <rPh sb="10" eb="11">
      <t>キン</t>
    </rPh>
    <phoneticPr fontId="1"/>
  </si>
  <si>
    <t xml:space="preserve">※応募締切：2018/02/28 (水) 　　　　　　　　　　　　　　　　会場：京都国立博物館 平成知新館 講堂 　　　　　　　　　　　住所：都市東山区茶屋町527 </t>
    <phoneticPr fontId="1"/>
  </si>
  <si>
    <t>2018年3月7日（水）　　13：00～17：30</t>
    <rPh sb="4" eb="5">
      <t>ネン</t>
    </rPh>
    <rPh sb="6" eb="7">
      <t>ガツ</t>
    </rPh>
    <rPh sb="8" eb="9">
      <t>ニチ</t>
    </rPh>
    <rPh sb="10" eb="11">
      <t>スイ</t>
    </rPh>
    <phoneticPr fontId="1"/>
  </si>
  <si>
    <t>2018年3月12日（月）13：00～17：00</t>
    <rPh sb="4" eb="5">
      <t>ネン</t>
    </rPh>
    <rPh sb="6" eb="7">
      <t>ガツ</t>
    </rPh>
    <rPh sb="9" eb="10">
      <t>ニチ</t>
    </rPh>
    <rPh sb="11" eb="12">
      <t>ゲツ</t>
    </rPh>
    <phoneticPr fontId="1"/>
  </si>
  <si>
    <t>2018年3月14日（水）13：00～18：00</t>
    <rPh sb="4" eb="5">
      <t>ネン</t>
    </rPh>
    <rPh sb="6" eb="7">
      <t>ガツ</t>
    </rPh>
    <rPh sb="9" eb="10">
      <t>ニチ</t>
    </rPh>
    <rPh sb="11" eb="12">
      <t>スイ</t>
    </rPh>
    <phoneticPr fontId="1"/>
  </si>
  <si>
    <t>会場：フクラシア丸の内オアゾ15階　会議室C</t>
    <rPh sb="0" eb="2">
      <t>カイジョウ</t>
    </rPh>
    <rPh sb="8" eb="9">
      <t>マル</t>
    </rPh>
    <rPh sb="10" eb="11">
      <t>ウチ</t>
    </rPh>
    <rPh sb="16" eb="17">
      <t>カイ</t>
    </rPh>
    <rPh sb="18" eb="21">
      <t>カイギシツ</t>
    </rPh>
    <phoneticPr fontId="1"/>
  </si>
  <si>
    <t>会場：東京大学　伊藤国際学術研究センター　伊藤謝恩ホール</t>
    <rPh sb="5" eb="6">
      <t>ダイ</t>
    </rPh>
    <rPh sb="6" eb="7">
      <t>ガク</t>
    </rPh>
    <rPh sb="8" eb="10">
      <t>イトウ</t>
    </rPh>
    <rPh sb="10" eb="12">
      <t>コクサイ</t>
    </rPh>
    <rPh sb="12" eb="14">
      <t>ガクジュツ</t>
    </rPh>
    <rPh sb="14" eb="16">
      <t>ケンキュウ</t>
    </rPh>
    <rPh sb="21" eb="23">
      <t>イトウ</t>
    </rPh>
    <rPh sb="23" eb="25">
      <t>シャオン</t>
    </rPh>
    <phoneticPr fontId="1"/>
  </si>
  <si>
    <t>http://ristex.jst.go.jp/info/event/pp/20180312.html</t>
    <phoneticPr fontId="1"/>
  </si>
  <si>
    <t>http://ristex.jst.go.jp/info/event/hite/20180314.html</t>
    <phoneticPr fontId="1"/>
  </si>
  <si>
    <t>名古屋議定書対応に向けた大学体制構築のための意見交換会～大学におけるABSへの取り組みと対応体制について～</t>
    <rPh sb="0" eb="3">
      <t>ナゴヤ</t>
    </rPh>
    <rPh sb="3" eb="6">
      <t>ギテイショ</t>
    </rPh>
    <rPh sb="6" eb="8">
      <t>タイオウ</t>
    </rPh>
    <rPh sb="9" eb="10">
      <t>ム</t>
    </rPh>
    <rPh sb="12" eb="14">
      <t>ダイガク</t>
    </rPh>
    <rPh sb="14" eb="16">
      <t>タイセイ</t>
    </rPh>
    <rPh sb="16" eb="18">
      <t>コウチク</t>
    </rPh>
    <rPh sb="22" eb="24">
      <t>イケン</t>
    </rPh>
    <rPh sb="24" eb="26">
      <t>コウカン</t>
    </rPh>
    <rPh sb="26" eb="27">
      <t>カイ</t>
    </rPh>
    <rPh sb="28" eb="30">
      <t>ダイガク</t>
    </rPh>
    <rPh sb="39" eb="40">
      <t>ト</t>
    </rPh>
    <rPh sb="41" eb="42">
      <t>ク</t>
    </rPh>
    <rPh sb="44" eb="46">
      <t>タイオウ</t>
    </rPh>
    <rPh sb="46" eb="48">
      <t>タイセイ</t>
    </rPh>
    <phoneticPr fontId="1"/>
  </si>
  <si>
    <t>国際ワークショップ：韓国遺伝資源の取得とその利用～韓国遺伝資源に対するABS対応の実際について</t>
    <rPh sb="0" eb="2">
      <t>コクサイ</t>
    </rPh>
    <rPh sb="10" eb="12">
      <t>カンコク</t>
    </rPh>
    <rPh sb="12" eb="14">
      <t>イデン</t>
    </rPh>
    <rPh sb="14" eb="15">
      <t>シ</t>
    </rPh>
    <rPh sb="15" eb="16">
      <t>ゲン</t>
    </rPh>
    <rPh sb="17" eb="19">
      <t>シュトク</t>
    </rPh>
    <rPh sb="22" eb="24">
      <t>リヨウ</t>
    </rPh>
    <rPh sb="25" eb="27">
      <t>カンコク</t>
    </rPh>
    <rPh sb="27" eb="29">
      <t>イデン</t>
    </rPh>
    <rPh sb="29" eb="30">
      <t>シ</t>
    </rPh>
    <rPh sb="30" eb="31">
      <t>ゲン</t>
    </rPh>
    <rPh sb="32" eb="33">
      <t>タイ</t>
    </rPh>
    <rPh sb="38" eb="40">
      <t>タイオウ</t>
    </rPh>
    <rPh sb="41" eb="43">
      <t>ジッサイ</t>
    </rPh>
    <phoneticPr fontId="1"/>
  </si>
  <si>
    <t>大学共同利用機関法人　　　　情報・システム研究機構　　　国立遺伝学研究所（ABS学術対策チーム）</t>
    <rPh sb="0" eb="2">
      <t>ダイガク</t>
    </rPh>
    <rPh sb="40" eb="42">
      <t>ガクジュツ</t>
    </rPh>
    <rPh sb="42" eb="44">
      <t>タイサク</t>
    </rPh>
    <phoneticPr fontId="1"/>
  </si>
  <si>
    <t>http://nig-chizai.sakura.ne.jp/abs_tft/abs-discussion-academia/</t>
    <phoneticPr fontId="1"/>
  </si>
  <si>
    <t>2018年3月14日(水) 13:00-16:00</t>
    <phoneticPr fontId="1"/>
  </si>
  <si>
    <t>場所：TKP東京駅日本橋カンファレンスセンター　ホール4A</t>
    <phoneticPr fontId="1"/>
  </si>
  <si>
    <t xml:space="preserve">　この度、国立遺伝学研究所ABS学術対策チームでは、2018年3月14日(水)に名古屋議定書対応に向けた大学体制構築のための意見交換会を開催することになりました。本意見交換会では、生物多様性条約、および名古屋議定書への対応に向けた大学の体制構築・大学としてのABSへの取り組みについて、三大学の実例（京都大学、広島大学、長崎大学）を紹介していただきます。その後、ご講演された先生方にパネリストの先生方にも加わっていただいて、海外遺伝資源を取り扱う際に大学が取るべき対応についての議論を行いたいと思います。
</t>
    <phoneticPr fontId="1"/>
  </si>
  <si>
    <t>一般公開　　　（参加費無料）</t>
    <phoneticPr fontId="1"/>
  </si>
  <si>
    <t xml:space="preserve">2018年3月22日(木) 13:00-16:00 </t>
    <phoneticPr fontId="1"/>
  </si>
  <si>
    <t>場所：AP東京八重洲通り 13階Aルーム</t>
    <phoneticPr fontId="1"/>
  </si>
  <si>
    <t>http://nig-chizai.sakura.ne.jp/abs_tft/korea-abs-workshop/</t>
    <phoneticPr fontId="1"/>
  </si>
  <si>
    <t>受付中</t>
    <rPh sb="0" eb="2">
      <t>ウケツケ</t>
    </rPh>
    <rPh sb="2" eb="3">
      <t>チュウ</t>
    </rPh>
    <phoneticPr fontId="1"/>
  </si>
  <si>
    <t>詳細は事業ＨＰを参照</t>
    <phoneticPr fontId="1"/>
  </si>
  <si>
    <t>詳細は事業ＨＰを参照</t>
    <phoneticPr fontId="1"/>
  </si>
  <si>
    <t>WEB申込み</t>
    <phoneticPr fontId="1"/>
  </si>
  <si>
    <t>WEB申込み</t>
    <phoneticPr fontId="1"/>
  </si>
  <si>
    <t>　この度、国立遺伝学研究所ABS学術対策チームでは、2018年3月22日(木)に国際ワークショップを開催する運びとなりました。韓国では2018年8月17日から、韓国のABS国内措置法である「遺伝資源へのアクセス・利用及び利益配分に関する法律」の適用が開始されます。これに伴い、韓国遺伝資源の利用者は韓国政府に対して、アクセスの届出が必要となります。本講習会には、韓国生命工学研究院 (KRIBB)の専門家の先生方をお呼びし、韓国との共同研究、および韓国遺伝資源へのアクセスと利益配分(Access and Benefit-Sharing)についてご紹介いただきます。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</si>
</sst>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F800]dddd\,\ mmmm\ dd\,\ yyyy"/>
  </numFmts>
  <fonts count="14">
    <font>
      <sz val="11"/>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sz val="9.9"/>
      <name val="メイリオ"/>
      <family val="3"/>
      <charset val="128"/>
    </font>
    <font>
      <sz val="10"/>
      <name val="ＭＳ Ｐゴシック"/>
      <family val="3"/>
      <charset val="128"/>
    </font>
    <font>
      <sz val="11"/>
      <color rgb="FFFF0000"/>
      <name val="ＭＳ Ｐゴシック"/>
      <family val="3"/>
      <charset val="128"/>
    </font>
    <font>
      <b/>
      <sz val="11"/>
      <color rgb="FFFF0000"/>
      <name val="ＭＳ Ｐゴシック"/>
      <family val="3"/>
      <charset val="128"/>
    </font>
    <font>
      <sz val="10.5"/>
      <color rgb="FF000000"/>
      <name val="ＭＳ Ｐゴシック"/>
      <family val="3"/>
      <charset val="128"/>
      <scheme val="major"/>
    </font>
    <font>
      <sz val="11"/>
      <color theme="1"/>
      <name val="ＭＳ Ｐゴシック"/>
      <family val="3"/>
      <charset val="128"/>
    </font>
    <font>
      <sz val="9"/>
      <name val="ＭＳ Ｐゴシック"/>
      <family val="3"/>
      <charset val="128"/>
    </font>
    <font>
      <sz val="11"/>
      <name val="ＭＳ Ｐゴシック"/>
      <family val="3"/>
      <charset val="128"/>
    </font>
    <font>
      <sz val="9.9"/>
      <name val="ＭＳ Ｐゴシック"/>
      <family val="3"/>
      <charset val="128"/>
      <scheme val="major"/>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67">
    <xf numFmtId="0" fontId="0" fillId="0" borderId="0" xfId="0"/>
    <xf numFmtId="0" fontId="2" fillId="0" borderId="1" xfId="1" applyFill="1" applyBorder="1" applyAlignment="1" applyProtection="1">
      <alignment horizontal="left" vertical="center" wrapText="1"/>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2" xfId="0" applyFont="1" applyBorder="1" applyAlignment="1">
      <alignment horizontal="center" vertical="center"/>
    </xf>
    <xf numFmtId="14" fontId="0" fillId="0" borderId="2" xfId="0" applyNumberFormat="1" applyFont="1" applyBorder="1" applyAlignment="1">
      <alignment horizontal="right" vertical="center"/>
    </xf>
    <xf numFmtId="0" fontId="0" fillId="2" borderId="1" xfId="0" applyFont="1" applyFill="1" applyBorder="1" applyAlignment="1">
      <alignment horizontal="center" vertical="center"/>
    </xf>
    <xf numFmtId="0" fontId="0" fillId="0" borderId="1" xfId="0" applyFont="1" applyFill="1" applyBorder="1" applyAlignment="1">
      <alignment horizontal="left" vertical="center" wrapText="1"/>
    </xf>
    <xf numFmtId="14" fontId="0" fillId="0" borderId="1" xfId="0" applyNumberFormat="1" applyFont="1" applyBorder="1" applyAlignment="1">
      <alignment horizontal="center" vertical="center" wrapText="1"/>
    </xf>
    <xf numFmtId="3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0" xfId="0" applyFont="1" applyAlignment="1">
      <alignment vertical="center" wrapText="1"/>
    </xf>
    <xf numFmtId="0" fontId="0" fillId="0" borderId="0" xfId="0" applyFont="1" applyFill="1" applyAlignment="1">
      <alignment horizontal="center" vertical="center"/>
    </xf>
    <xf numFmtId="0" fontId="0" fillId="2"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Fill="1" applyAlignment="1">
      <alignment horizontal="center" vertical="center" wrapText="1"/>
    </xf>
    <xf numFmtId="14" fontId="0" fillId="0" borderId="2" xfId="0" applyNumberFormat="1" applyFont="1" applyBorder="1" applyAlignment="1">
      <alignment horizontal="left" vertical="center" wrapText="1"/>
    </xf>
    <xf numFmtId="0" fontId="0" fillId="0" borderId="0" xfId="0" applyFont="1" applyAlignment="1">
      <alignment vertical="top" wrapText="1"/>
    </xf>
    <xf numFmtId="0" fontId="0" fillId="0" borderId="0" xfId="0" applyFont="1" applyAlignment="1">
      <alignment horizontal="left" vertical="center" wrapText="1"/>
    </xf>
    <xf numFmtId="176" fontId="0" fillId="0" borderId="2" xfId="0" applyNumberFormat="1" applyFont="1" applyBorder="1" applyAlignment="1">
      <alignment horizontal="center" vertical="center" wrapText="1"/>
    </xf>
    <xf numFmtId="176" fontId="0" fillId="2" borderId="1" xfId="0" applyNumberFormat="1" applyFont="1" applyFill="1" applyBorder="1" applyAlignment="1">
      <alignment horizontal="center" vertical="center" wrapText="1"/>
    </xf>
    <xf numFmtId="176" fontId="0" fillId="0" borderId="0" xfId="0" applyNumberFormat="1" applyFont="1" applyAlignment="1">
      <alignment vertical="center" wrapText="1"/>
    </xf>
    <xf numFmtId="0" fontId="0" fillId="0" borderId="2" xfId="0" applyFont="1" applyBorder="1" applyAlignment="1">
      <alignment vertical="center" wrapText="1"/>
    </xf>
    <xf numFmtId="0" fontId="0" fillId="0" borderId="2" xfId="0" applyFont="1" applyBorder="1" applyAlignment="1">
      <alignment vertical="top" wrapText="1"/>
    </xf>
    <xf numFmtId="0" fontId="2" fillId="0" borderId="1" xfId="1" applyBorder="1" applyAlignment="1" applyProtection="1">
      <alignment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31" fontId="0" fillId="0" borderId="1" xfId="0" applyNumberFormat="1" applyBorder="1" applyAlignment="1">
      <alignment horizontal="center" vertical="center" wrapText="1"/>
    </xf>
    <xf numFmtId="0" fontId="0" fillId="0" borderId="0" xfId="0" applyAlignment="1">
      <alignment vertical="top" wrapText="1"/>
    </xf>
    <xf numFmtId="0" fontId="4" fillId="0" borderId="1" xfId="0" applyFont="1" applyBorder="1" applyAlignment="1">
      <alignment vertical="center" wrapText="1"/>
    </xf>
    <xf numFmtId="0" fontId="0" fillId="0" borderId="1" xfId="0" applyFont="1" applyBorder="1" applyAlignment="1">
      <alignment horizontal="left" vertical="center" wrapText="1"/>
    </xf>
    <xf numFmtId="0" fontId="0" fillId="3" borderId="0" xfId="0" applyFont="1" applyFill="1" applyAlignment="1">
      <alignment horizontal="center" vertical="center" wrapText="1"/>
    </xf>
    <xf numFmtId="0" fontId="2" fillId="3" borderId="1" xfId="1" applyFill="1" applyBorder="1" applyAlignment="1" applyProtection="1">
      <alignment horizontal="center" vertical="center" wrapText="1"/>
    </xf>
    <xf numFmtId="0" fontId="0" fillId="3" borderId="1" xfId="0" applyFont="1" applyFill="1" applyBorder="1" applyAlignment="1">
      <alignment horizontal="left" vertical="center" wrapText="1"/>
    </xf>
    <xf numFmtId="0" fontId="0" fillId="3" borderId="1" xfId="0" applyFont="1" applyFill="1" applyBorder="1" applyAlignment="1">
      <alignment horizontal="center" vertical="center"/>
    </xf>
    <xf numFmtId="0" fontId="0" fillId="3" borderId="0" xfId="0" applyFont="1" applyFill="1" applyAlignment="1">
      <alignment horizontal="center" vertical="center"/>
    </xf>
    <xf numFmtId="31" fontId="0" fillId="3" borderId="1" xfId="0" applyNumberFormat="1" applyFont="1" applyFill="1" applyBorder="1" applyAlignment="1">
      <alignment horizontal="center" vertical="center"/>
    </xf>
    <xf numFmtId="0" fontId="0" fillId="3" borderId="0" xfId="0" applyFont="1" applyFill="1" applyAlignment="1">
      <alignment horizontal="left" vertical="center" wrapText="1"/>
    </xf>
    <xf numFmtId="176" fontId="0" fillId="3" borderId="3" xfId="0" applyNumberFormat="1" applyFont="1" applyFill="1" applyBorder="1" applyAlignment="1">
      <alignment horizontal="left" vertical="center" wrapText="1"/>
    </xf>
    <xf numFmtId="0" fontId="0" fillId="4"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2" xfId="0" applyFont="1" applyBorder="1" applyAlignment="1">
      <alignment horizontal="left" vertical="center"/>
    </xf>
    <xf numFmtId="0" fontId="0" fillId="0" borderId="0" xfId="0" applyFont="1" applyAlignment="1">
      <alignment horizontal="left" vertical="center"/>
    </xf>
    <xf numFmtId="0" fontId="0" fillId="3" borderId="5" xfId="0" applyFont="1" applyFill="1" applyBorder="1" applyAlignment="1">
      <alignment vertical="center"/>
    </xf>
    <xf numFmtId="0" fontId="7" fillId="3" borderId="5" xfId="0" applyFont="1" applyFill="1" applyBorder="1" applyAlignment="1">
      <alignment horizontal="center" vertical="center"/>
    </xf>
    <xf numFmtId="0" fontId="7" fillId="3" borderId="0" xfId="0" applyFont="1" applyFill="1" applyAlignment="1">
      <alignment horizontal="center" vertical="center" wrapText="1"/>
    </xf>
    <xf numFmtId="0" fontId="7" fillId="0" borderId="0" xfId="0" applyFont="1" applyAlignment="1">
      <alignment horizontal="center" vertical="center"/>
    </xf>
    <xf numFmtId="0" fontId="7" fillId="3" borderId="5" xfId="0" applyFont="1" applyFill="1" applyBorder="1" applyAlignment="1">
      <alignment horizontal="center" vertical="center" wrapText="1"/>
    </xf>
    <xf numFmtId="0" fontId="5" fillId="0" borderId="2"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Alignment="1">
      <alignment vertical="center"/>
    </xf>
    <xf numFmtId="0" fontId="7" fillId="3" borderId="0" xfId="0" applyFont="1" applyFill="1" applyAlignment="1">
      <alignment horizontal="center" vertical="center"/>
    </xf>
    <xf numFmtId="0" fontId="6" fillId="3" borderId="0" xfId="0" applyFont="1" applyFill="1" applyAlignment="1">
      <alignment horizontal="center" vertical="center" wrapText="1"/>
    </xf>
    <xf numFmtId="0" fontId="0" fillId="3" borderId="0" xfId="0" applyFont="1" applyFill="1" applyAlignment="1">
      <alignment horizontal="left" vertical="center"/>
    </xf>
    <xf numFmtId="0" fontId="0" fillId="3" borderId="0" xfId="0" applyFont="1" applyFill="1" applyAlignment="1">
      <alignment vertical="center" wrapText="1"/>
    </xf>
    <xf numFmtId="0" fontId="2" fillId="3" borderId="3" xfId="1" applyFill="1" applyBorder="1" applyAlignment="1" applyProtection="1">
      <alignment horizontal="left"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0" fillId="0" borderId="2" xfId="0" applyFont="1" applyBorder="1" applyAlignment="1">
      <alignment vertical="center"/>
    </xf>
    <xf numFmtId="0" fontId="6" fillId="3" borderId="0" xfId="0" applyFont="1" applyFill="1" applyAlignment="1">
      <alignment horizontal="left" vertical="center" wrapText="1"/>
    </xf>
    <xf numFmtId="0" fontId="6" fillId="3" borderId="0" xfId="0" applyFont="1" applyFill="1" applyAlignment="1">
      <alignment horizontal="center" vertical="center"/>
    </xf>
    <xf numFmtId="0" fontId="6" fillId="3" borderId="1" xfId="0" applyFont="1" applyFill="1" applyBorder="1" applyAlignment="1">
      <alignment horizontal="center" vertical="center"/>
    </xf>
    <xf numFmtId="0" fontId="0" fillId="5" borderId="1" xfId="0" applyFont="1" applyFill="1" applyBorder="1" applyAlignment="1">
      <alignment horizontal="left" vertical="center" wrapText="1"/>
    </xf>
    <xf numFmtId="0" fontId="8" fillId="5" borderId="0" xfId="0" applyFont="1" applyFill="1" applyAlignment="1">
      <alignment horizontal="left" vertical="center" wrapText="1"/>
    </xf>
    <xf numFmtId="0" fontId="5" fillId="5" borderId="1" xfId="0" applyFont="1" applyFill="1" applyBorder="1" applyAlignment="1">
      <alignment horizontal="left" vertical="center" wrapText="1"/>
    </xf>
    <xf numFmtId="0" fontId="2" fillId="5" borderId="1" xfId="1" applyFill="1" applyBorder="1" applyAlignment="1" applyProtection="1">
      <alignment horizontal="left" vertical="center" wrapText="1"/>
    </xf>
    <xf numFmtId="0" fontId="0" fillId="5" borderId="3" xfId="0" applyFont="1" applyFill="1" applyBorder="1" applyAlignment="1">
      <alignment horizontal="center" vertical="center"/>
    </xf>
    <xf numFmtId="31" fontId="0" fillId="5"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3" xfId="0" applyFont="1" applyFill="1" applyBorder="1" applyAlignment="1">
      <alignment horizontal="left" vertical="center"/>
    </xf>
    <xf numFmtId="0" fontId="0" fillId="5" borderId="3" xfId="0" applyFont="1" applyFill="1" applyBorder="1" applyAlignment="1">
      <alignment horizontal="left" vertical="center" wrapText="1"/>
    </xf>
    <xf numFmtId="0" fontId="0" fillId="5" borderId="3" xfId="0" applyFont="1" applyFill="1" applyBorder="1" applyAlignment="1">
      <alignment horizontal="center" vertical="center" wrapText="1"/>
    </xf>
    <xf numFmtId="0" fontId="2" fillId="5" borderId="3" xfId="1" applyFill="1" applyBorder="1" applyAlignment="1" applyProtection="1">
      <alignment horizontal="left" vertical="center" wrapText="1"/>
    </xf>
    <xf numFmtId="31" fontId="0" fillId="5" borderId="3" xfId="0" applyNumberFormat="1" applyFont="1" applyFill="1" applyBorder="1" applyAlignment="1">
      <alignment horizontal="left" vertical="center"/>
    </xf>
    <xf numFmtId="0" fontId="0" fillId="5" borderId="3" xfId="0" applyFont="1" applyFill="1" applyBorder="1" applyAlignment="1">
      <alignment vertical="center" wrapText="1"/>
    </xf>
    <xf numFmtId="31" fontId="0" fillId="5" borderId="3" xfId="0" applyNumberFormat="1" applyFont="1" applyFill="1" applyBorder="1" applyAlignment="1">
      <alignment horizontal="center" vertical="center" wrapText="1"/>
    </xf>
    <xf numFmtId="0" fontId="2" fillId="5" borderId="3" xfId="1" applyFill="1" applyBorder="1" applyAlignment="1" applyProtection="1">
      <alignment horizontal="center" vertical="center"/>
    </xf>
    <xf numFmtId="31" fontId="0" fillId="5" borderId="3" xfId="0" applyNumberFormat="1" applyFont="1" applyFill="1" applyBorder="1" applyAlignment="1">
      <alignment horizontal="center" vertical="center"/>
    </xf>
    <xf numFmtId="0" fontId="2" fillId="5" borderId="1" xfId="1" applyFill="1" applyBorder="1" applyAlignment="1" applyProtection="1">
      <alignment horizontal="center" vertical="center" wrapText="1"/>
    </xf>
    <xf numFmtId="0" fontId="9" fillId="5" borderId="1" xfId="0" applyFont="1" applyFill="1" applyBorder="1" applyAlignment="1">
      <alignment horizontal="center" vertical="center" wrapText="1"/>
    </xf>
    <xf numFmtId="0" fontId="0" fillId="5" borderId="1" xfId="0" applyFont="1" applyFill="1" applyBorder="1" applyAlignment="1">
      <alignment vertical="center" wrapText="1"/>
    </xf>
    <xf numFmtId="0" fontId="5" fillId="5" borderId="1" xfId="0" applyFont="1" applyFill="1" applyBorder="1" applyAlignment="1">
      <alignment vertical="center" wrapText="1"/>
    </xf>
    <xf numFmtId="0" fontId="0" fillId="5" borderId="1" xfId="0" applyFont="1" applyFill="1" applyBorder="1" applyAlignment="1">
      <alignment horizontal="center" vertical="center"/>
    </xf>
    <xf numFmtId="14" fontId="0" fillId="5"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0" fontId="4" fillId="5" borderId="1" xfId="0" applyFont="1" applyFill="1" applyBorder="1" applyAlignment="1">
      <alignment vertical="center" wrapText="1"/>
    </xf>
    <xf numFmtId="0" fontId="5" fillId="5" borderId="1" xfId="0" applyFont="1" applyFill="1" applyBorder="1" applyAlignment="1">
      <alignment horizontal="center" vertical="center" wrapText="1"/>
    </xf>
    <xf numFmtId="31" fontId="0" fillId="5" borderId="1" xfId="0" applyNumberFormat="1" applyFill="1" applyBorder="1" applyAlignment="1">
      <alignment horizontal="center" vertical="center" wrapText="1"/>
    </xf>
    <xf numFmtId="0" fontId="6" fillId="5"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2" fillId="5" borderId="1" xfId="1" applyFill="1" applyBorder="1" applyAlignment="1" applyProtection="1">
      <alignment vertical="center" wrapText="1"/>
    </xf>
    <xf numFmtId="0" fontId="0" fillId="5" borderId="1" xfId="0" applyFont="1" applyFill="1" applyBorder="1" applyAlignment="1">
      <alignment horizontal="left" vertical="center"/>
    </xf>
    <xf numFmtId="31" fontId="0" fillId="5" borderId="1" xfId="0" applyNumberFormat="1" applyFont="1" applyFill="1" applyBorder="1" applyAlignment="1">
      <alignment horizontal="center" vertical="center"/>
    </xf>
    <xf numFmtId="49" fontId="0" fillId="5" borderId="1" xfId="0" applyNumberFormat="1" applyFont="1" applyFill="1" applyBorder="1" applyAlignment="1">
      <alignment horizontal="center" vertical="center" wrapText="1"/>
    </xf>
    <xf numFmtId="58" fontId="0" fillId="5" borderId="1" xfId="0" applyNumberFormat="1" applyFont="1" applyFill="1" applyBorder="1" applyAlignment="1">
      <alignment horizontal="center" vertical="center" wrapText="1"/>
    </xf>
    <xf numFmtId="0" fontId="2" fillId="5" borderId="1" xfId="1" applyFont="1" applyFill="1" applyBorder="1" applyAlignment="1" applyProtection="1">
      <alignment horizontal="left" vertical="center" wrapText="1"/>
    </xf>
    <xf numFmtId="177" fontId="0" fillId="5" borderId="1" xfId="0" applyNumberFormat="1" applyFont="1" applyFill="1" applyBorder="1" applyAlignment="1">
      <alignment horizontal="center" vertical="center"/>
    </xf>
    <xf numFmtId="0" fontId="0" fillId="5" borderId="1" xfId="0" applyFont="1" applyFill="1" applyBorder="1" applyAlignment="1">
      <alignment vertical="center"/>
    </xf>
    <xf numFmtId="176" fontId="0" fillId="5" borderId="3" xfId="0" applyNumberFormat="1" applyFont="1" applyFill="1" applyBorder="1" applyAlignment="1">
      <alignment horizontal="left" vertical="center" wrapText="1"/>
    </xf>
    <xf numFmtId="0" fontId="0" fillId="5" borderId="4" xfId="0" applyFont="1" applyFill="1" applyBorder="1" applyAlignment="1">
      <alignment horizontal="center" vertical="center" wrapText="1"/>
    </xf>
    <xf numFmtId="0" fontId="2" fillId="5" borderId="3" xfId="1" applyFill="1" applyBorder="1" applyAlignment="1" applyProtection="1">
      <alignment horizontal="center" vertical="center" wrapText="1"/>
    </xf>
    <xf numFmtId="176" fontId="0" fillId="5" borderId="3" xfId="0" applyNumberFormat="1" applyFont="1" applyFill="1" applyBorder="1" applyAlignment="1">
      <alignment horizontal="center" vertical="center" wrapText="1"/>
    </xf>
    <xf numFmtId="0" fontId="2" fillId="5" borderId="3" xfId="1" applyFill="1" applyBorder="1" applyAlignment="1" applyProtection="1">
      <alignment vertical="center" wrapText="1"/>
    </xf>
    <xf numFmtId="176" fontId="0" fillId="5" borderId="3" xfId="0" applyNumberFormat="1" applyFont="1" applyFill="1" applyBorder="1" applyAlignment="1">
      <alignment vertical="center" wrapText="1"/>
    </xf>
    <xf numFmtId="0" fontId="11" fillId="5" borderId="3" xfId="1" applyFont="1" applyFill="1" applyBorder="1" applyAlignment="1" applyProtection="1">
      <alignment vertical="center" wrapText="1"/>
    </xf>
    <xf numFmtId="0" fontId="5" fillId="5" borderId="3" xfId="0" applyFont="1" applyFill="1" applyBorder="1" applyAlignment="1">
      <alignment horizontal="left" vertical="center" wrapText="1"/>
    </xf>
    <xf numFmtId="176" fontId="0" fillId="5" borderId="1" xfId="0" applyNumberFormat="1" applyFont="1" applyFill="1" applyBorder="1" applyAlignment="1">
      <alignment horizontal="center" vertical="center" wrapText="1"/>
    </xf>
    <xf numFmtId="0" fontId="0" fillId="5" borderId="1" xfId="0" applyFont="1" applyFill="1" applyBorder="1" applyAlignment="1">
      <alignment vertical="top" wrapText="1"/>
    </xf>
    <xf numFmtId="0" fontId="12" fillId="0" borderId="1" xfId="0" applyFont="1" applyBorder="1" applyAlignment="1">
      <alignment vertical="center" wrapText="1"/>
    </xf>
    <xf numFmtId="0" fontId="5" fillId="3" borderId="1" xfId="0" applyFont="1" applyFill="1" applyBorder="1" applyAlignment="1">
      <alignment horizontal="left" vertical="center" wrapText="1"/>
    </xf>
    <xf numFmtId="0" fontId="0" fillId="5" borderId="3" xfId="0" applyFont="1" applyFill="1" applyBorder="1" applyAlignment="1">
      <alignment horizontal="center" vertical="center" wrapText="1"/>
    </xf>
    <xf numFmtId="0" fontId="0" fillId="5" borderId="3" xfId="0" applyFont="1" applyFill="1" applyBorder="1" applyAlignment="1">
      <alignment horizontal="left" vertical="center" wrapText="1"/>
    </xf>
    <xf numFmtId="0" fontId="2" fillId="5" borderId="3" xfId="1" applyFill="1" applyBorder="1" applyAlignment="1" applyProtection="1">
      <alignment horizontal="center" vertical="center" wrapText="1"/>
    </xf>
    <xf numFmtId="0" fontId="0" fillId="0" borderId="0" xfId="0" applyFont="1" applyFill="1" applyAlignment="1">
      <alignment horizontal="left" vertical="center" wrapText="1"/>
    </xf>
    <xf numFmtId="0" fontId="0" fillId="0" borderId="1" xfId="0" applyFont="1" applyFill="1" applyBorder="1" applyAlignment="1">
      <alignment horizontal="center" vertical="center" wrapText="1"/>
    </xf>
    <xf numFmtId="31"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1" applyFill="1" applyBorder="1" applyAlignment="1" applyProtection="1">
      <alignment vertical="center" wrapText="1"/>
    </xf>
    <xf numFmtId="177"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0" fontId="2" fillId="5" borderId="3" xfId="1" applyFill="1" applyBorder="1" applyAlignment="1" applyProtection="1">
      <alignment horizontal="left" vertical="center" wrapText="1"/>
    </xf>
    <xf numFmtId="0" fontId="0" fillId="5" borderId="3" xfId="0" applyFont="1" applyFill="1" applyBorder="1" applyAlignment="1">
      <alignment horizontal="center" vertical="center" wrapText="1"/>
    </xf>
    <xf numFmtId="0" fontId="0" fillId="5" borderId="3" xfId="0" applyFont="1" applyFill="1" applyBorder="1" applyAlignment="1">
      <alignment horizontal="left" vertical="center" wrapText="1"/>
    </xf>
    <xf numFmtId="0" fontId="6" fillId="0" borderId="0" xfId="0" applyFont="1" applyFill="1" applyAlignment="1">
      <alignment horizontal="center"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0" fillId="5" borderId="3" xfId="0" applyFont="1" applyFill="1" applyBorder="1" applyAlignment="1">
      <alignment horizontal="center" vertical="center" wrapText="1"/>
    </xf>
    <xf numFmtId="0" fontId="0" fillId="5" borderId="4" xfId="0" applyFont="1" applyFill="1" applyBorder="1" applyAlignment="1">
      <alignment horizontal="center" vertical="center" wrapText="1"/>
    </xf>
    <xf numFmtId="31" fontId="0" fillId="5" borderId="3" xfId="0" applyNumberFormat="1" applyFont="1" applyFill="1" applyBorder="1" applyAlignment="1">
      <alignment horizontal="center" vertical="center"/>
    </xf>
    <xf numFmtId="0" fontId="0" fillId="5" borderId="4" xfId="0" applyFont="1" applyFill="1" applyBorder="1" applyAlignment="1">
      <alignment horizontal="center" vertical="center"/>
    </xf>
    <xf numFmtId="0" fontId="0" fillId="5" borderId="3" xfId="0" applyFont="1" applyFill="1" applyBorder="1" applyAlignment="1">
      <alignment horizontal="center" vertical="center"/>
    </xf>
    <xf numFmtId="0" fontId="3" fillId="0" borderId="0" xfId="0" applyFont="1" applyBorder="1" applyAlignment="1">
      <alignment horizontal="center" vertical="center"/>
    </xf>
    <xf numFmtId="0" fontId="0" fillId="5" borderId="3" xfId="0" applyFont="1" applyFill="1" applyBorder="1" applyAlignment="1">
      <alignment horizontal="left" vertical="center" wrapText="1"/>
    </xf>
    <xf numFmtId="0" fontId="0" fillId="5" borderId="4" xfId="0" applyFont="1" applyFill="1" applyBorder="1" applyAlignment="1">
      <alignment horizontal="left" vertical="center" wrapText="1"/>
    </xf>
    <xf numFmtId="0" fontId="2" fillId="5" borderId="3" xfId="1" applyFill="1" applyBorder="1" applyAlignment="1" applyProtection="1">
      <alignment horizontal="center" vertical="center" wrapText="1"/>
    </xf>
    <xf numFmtId="14" fontId="0" fillId="5" borderId="3" xfId="0" applyNumberFormat="1" applyFont="1" applyFill="1" applyBorder="1" applyAlignment="1">
      <alignment horizontal="center" vertical="center" wrapText="1"/>
    </xf>
    <xf numFmtId="14" fontId="0" fillId="5" borderId="4" xfId="0" applyNumberFormat="1" applyFont="1" applyFill="1" applyBorder="1" applyAlignment="1">
      <alignment horizontal="center" vertical="center" wrapText="1"/>
    </xf>
    <xf numFmtId="0" fontId="7" fillId="3" borderId="5" xfId="0" applyFont="1" applyFill="1" applyBorder="1" applyAlignment="1">
      <alignment horizontal="center" vertical="center"/>
    </xf>
    <xf numFmtId="0" fontId="2" fillId="5" borderId="3" xfId="1" applyFill="1" applyBorder="1" applyAlignment="1" applyProtection="1">
      <alignment horizontal="left" vertical="center" wrapText="1"/>
    </xf>
    <xf numFmtId="0" fontId="2" fillId="5" borderId="4" xfId="1" applyFill="1" applyBorder="1" applyAlignment="1" applyProtection="1">
      <alignment horizontal="left" vertical="center" wrapText="1"/>
    </xf>
    <xf numFmtId="55" fontId="0" fillId="5" borderId="3" xfId="0" applyNumberFormat="1" applyFont="1" applyFill="1" applyBorder="1" applyAlignment="1">
      <alignment horizontal="center" vertical="center"/>
    </xf>
    <xf numFmtId="0" fontId="6" fillId="5" borderId="4" xfId="0" applyFont="1" applyFill="1" applyBorder="1" applyAlignment="1">
      <alignment horizontal="center" vertical="center"/>
    </xf>
    <xf numFmtId="0" fontId="3" fillId="0" borderId="0" xfId="0" applyFont="1" applyBorder="1" applyAlignment="1">
      <alignment horizontal="center" vertical="center" wrapText="1"/>
    </xf>
    <xf numFmtId="0" fontId="2" fillId="5" borderId="4" xfId="1" applyFill="1" applyBorder="1" applyAlignment="1" applyProtection="1">
      <alignment horizontal="center"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3"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176" fontId="0" fillId="3" borderId="3" xfId="0" applyNumberFormat="1" applyFont="1" applyFill="1" applyBorder="1" applyAlignment="1">
      <alignment horizontal="center" vertical="center" wrapText="1"/>
    </xf>
    <xf numFmtId="0" fontId="2" fillId="3" borderId="3" xfId="1" applyFill="1" applyBorder="1" applyAlignment="1" applyProtection="1">
      <alignment horizontal="center" vertical="center" wrapText="1"/>
    </xf>
    <xf numFmtId="0" fontId="13" fillId="3" borderId="3" xfId="0" applyFont="1" applyFill="1" applyBorder="1" applyAlignment="1">
      <alignment horizontal="left" vertical="center" wrapText="1"/>
    </xf>
  </cellXfs>
  <cellStyles count="2">
    <cellStyle name="ハイパーリンク" xfId="1" builtinId="8"/>
    <cellStyle name="標準" xfId="0" builtinId="0"/>
  </cellStyles>
  <dxfs count="16">
    <dxf>
      <font>
        <condense val="0"/>
        <extend val="0"/>
        <color indexed="20"/>
      </font>
    </dxf>
    <dxf>
      <font>
        <condense val="0"/>
        <extend val="0"/>
        <color indexed="10"/>
      </font>
    </dxf>
    <dxf>
      <font>
        <condense val="0"/>
        <extend val="0"/>
        <color indexed="20"/>
      </font>
    </dxf>
    <dxf>
      <font>
        <condense val="0"/>
        <extend val="0"/>
        <color indexed="10"/>
      </font>
    </dxf>
    <dxf>
      <font>
        <condense val="0"/>
        <extend val="0"/>
        <color indexed="20"/>
      </font>
    </dxf>
    <dxf>
      <font>
        <condense val="0"/>
        <extend val="0"/>
        <color indexed="10"/>
      </font>
    </dxf>
    <dxf>
      <font>
        <condense val="0"/>
        <extend val="0"/>
        <color indexed="20"/>
      </font>
    </dxf>
    <dxf>
      <font>
        <condense val="0"/>
        <extend val="0"/>
        <color indexed="10"/>
      </font>
    </dxf>
    <dxf>
      <font>
        <condense val="0"/>
        <extend val="0"/>
        <color indexed="20"/>
      </font>
    </dxf>
    <dxf>
      <font>
        <condense val="0"/>
        <extend val="0"/>
        <color indexed="10"/>
      </font>
    </dxf>
    <dxf>
      <font>
        <condense val="0"/>
        <extend val="0"/>
        <color indexed="20"/>
      </font>
    </dxf>
    <dxf>
      <font>
        <condense val="0"/>
        <extend val="0"/>
        <color indexed="10"/>
      </font>
    </dxf>
    <dxf>
      <font>
        <condense val="0"/>
        <extend val="0"/>
        <color indexed="20"/>
      </font>
    </dxf>
    <dxf>
      <font>
        <condense val="0"/>
        <extend val="0"/>
        <color indexed="10"/>
      </font>
    </dxf>
    <dxf>
      <font>
        <condense val="0"/>
        <extend val="0"/>
        <color indexed="2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kitec.or.jp/promotion/promotion.html" TargetMode="External"/><Relationship Id="rId13" Type="http://schemas.openxmlformats.org/officeDocument/2006/relationships/hyperlink" Target="http://www.nakayama-zaidan.or.jp/activity-grant01.html" TargetMode="External"/><Relationship Id="rId3" Type="http://schemas.openxmlformats.org/officeDocument/2006/relationships/hyperlink" Target="http://www.yamadazaidan.jp/jigyo/bosyu_kokusai.html" TargetMode="External"/><Relationship Id="rId7" Type="http://schemas.openxmlformats.org/officeDocument/2006/relationships/hyperlink" Target="http://www.tateisi-f.org/?page_id=514" TargetMode="External"/><Relationship Id="rId12" Type="http://schemas.openxmlformats.org/officeDocument/2006/relationships/hyperlink" Target="http://www.jpf.go.jp/cgp/fellow/abe/guide/index.html" TargetMode="External"/><Relationship Id="rId2" Type="http://schemas.openxmlformats.org/officeDocument/2006/relationships/hyperlink" Target="http://www.tateisi-f.org/?page_id=205" TargetMode="External"/><Relationship Id="rId1" Type="http://schemas.openxmlformats.org/officeDocument/2006/relationships/hyperlink" Target="http://www.tateisi-f.org/?page_id=205" TargetMode="External"/><Relationship Id="rId6" Type="http://schemas.openxmlformats.org/officeDocument/2006/relationships/hyperlink" Target="http://www.yamadazaidan.jp/jigyo/bosyu_tyouki.html" TargetMode="External"/><Relationship Id="rId11" Type="http://schemas.openxmlformats.org/officeDocument/2006/relationships/hyperlink" Target="http://beats.colabory.com/2017/04/21/6678.html" TargetMode="External"/><Relationship Id="rId5" Type="http://schemas.openxmlformats.org/officeDocument/2006/relationships/hyperlink" Target="http://matsushita-konosuke-zaidan.or.jp/works/jpn/promotion_jpn_01.html" TargetMode="External"/><Relationship Id="rId10" Type="http://schemas.openxmlformats.org/officeDocument/2006/relationships/hyperlink" Target="https://iketani-zaidan.or.jp/system/?page_id=05" TargetMode="External"/><Relationship Id="rId4" Type="http://schemas.openxmlformats.org/officeDocument/2006/relationships/hyperlink" Target="http://www.fujizai.or.jp/download.htm" TargetMode="External"/><Relationship Id="rId9" Type="http://schemas.openxmlformats.org/officeDocument/2006/relationships/hyperlink" Target="http://hnf.jp/josei/"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suntory.co.jp/sfnd/publicat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mishima-kaiun.or.jp/virtue/" TargetMode="External"/><Relationship Id="rId13" Type="http://schemas.openxmlformats.org/officeDocument/2006/relationships/hyperlink" Target="http://www.fujizai.or.jp/download.htm" TargetMode="External"/><Relationship Id="rId18" Type="http://schemas.openxmlformats.org/officeDocument/2006/relationships/hyperlink" Target="https://www.jsps.go.jp/j-bilat/fos/suisen.html" TargetMode="External"/><Relationship Id="rId26" Type="http://schemas.openxmlformats.org/officeDocument/2006/relationships/printerSettings" Target="../printerSettings/printerSettings1.bin"/><Relationship Id="rId3" Type="http://schemas.openxmlformats.org/officeDocument/2006/relationships/hyperlink" Target="http://naito.umin.jp/" TargetMode="External"/><Relationship Id="rId21" Type="http://schemas.openxmlformats.org/officeDocument/2006/relationships/hyperlink" Target="http://inouesho.jp/index.html" TargetMode="External"/><Relationship Id="rId7" Type="http://schemas.openxmlformats.org/officeDocument/2006/relationships/hyperlink" Target="http://bifidus-fund.jp/shourei/index.shtml" TargetMode="External"/><Relationship Id="rId12" Type="http://schemas.openxmlformats.org/officeDocument/2006/relationships/hyperlink" Target="http://innovator-of-the-year.com/" TargetMode="External"/><Relationship Id="rId17" Type="http://schemas.openxmlformats.org/officeDocument/2006/relationships/hyperlink" Target="http://german-innovation-award.jp/JA" TargetMode="External"/><Relationship Id="rId25" Type="http://schemas.openxmlformats.org/officeDocument/2006/relationships/hyperlink" Target="http://fbi-award.jp/sentan/about/index.html" TargetMode="External"/><Relationship Id="rId2" Type="http://schemas.openxmlformats.org/officeDocument/2006/relationships/hyperlink" Target="http://www.tateisi-f.org/?page_id=200" TargetMode="External"/><Relationship Id="rId16" Type="http://schemas.openxmlformats.org/officeDocument/2006/relationships/hyperlink" Target="http://www.nagamori-f.org/awards/applicatioguidelines.html" TargetMode="External"/><Relationship Id="rId20" Type="http://schemas.openxmlformats.org/officeDocument/2006/relationships/hyperlink" Target="https://www.naito-f.or.jp/jp/conference/co_index.php?data=info_45" TargetMode="External"/><Relationship Id="rId1" Type="http://schemas.openxmlformats.org/officeDocument/2006/relationships/hyperlink" Target="http://www.jsps.go.jp/j-biol/" TargetMode="External"/><Relationship Id="rId6" Type="http://schemas.openxmlformats.org/officeDocument/2006/relationships/hyperlink" Target="http://www.candc.or.jp/kensyo/2017/nomination.html" TargetMode="External"/><Relationship Id="rId11" Type="http://schemas.openxmlformats.org/officeDocument/2006/relationships/hyperlink" Target="http://www.canonfoundation.org/programmes/research-fellowships/" TargetMode="External"/><Relationship Id="rId24" Type="http://schemas.openxmlformats.org/officeDocument/2006/relationships/hyperlink" Target="http://naito.umin.jp/" TargetMode="External"/><Relationship Id="rId5" Type="http://schemas.openxmlformats.org/officeDocument/2006/relationships/hyperlink" Target="http://jssts.jp/" TargetMode="External"/><Relationship Id="rId15" Type="http://schemas.openxmlformats.org/officeDocument/2006/relationships/hyperlink" Target="http://www.t-hito.or.jp/zaidan/toyamashou/data/boshu.html" TargetMode="External"/><Relationship Id="rId23" Type="http://schemas.openxmlformats.org/officeDocument/2006/relationships/hyperlink" Target="http://yamaiku.jp/archives/836.html" TargetMode="External"/><Relationship Id="rId10" Type="http://schemas.openxmlformats.org/officeDocument/2006/relationships/hyperlink" Target="http://www.okinawakyoukai.jp/jigyou/syourei/h28_bosyu.html" TargetMode="External"/><Relationship Id="rId19" Type="http://schemas.openxmlformats.org/officeDocument/2006/relationships/hyperlink" Target="http://www.rois.ac.jp/rep/rep.html" TargetMode="External"/><Relationship Id="rId4" Type="http://schemas.openxmlformats.org/officeDocument/2006/relationships/hyperlink" Target="http://www.mst.or.jp/Portals/0/prize/index.html" TargetMode="External"/><Relationship Id="rId9" Type="http://schemas.openxmlformats.org/officeDocument/2006/relationships/hyperlink" Target="http://kihara.or.jp/news/news/25.html" TargetMode="External"/><Relationship Id="rId14" Type="http://schemas.openxmlformats.org/officeDocument/2006/relationships/hyperlink" Target="http://tokyo.daad.de/wp/scholarship_siebold/" TargetMode="External"/><Relationship Id="rId22" Type="http://schemas.openxmlformats.org/officeDocument/2006/relationships/hyperlink" Target="http://bifidus-fund.jp/meeting/index.s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iias.or.jp/communication/forum" TargetMode="External"/><Relationship Id="rId13" Type="http://schemas.openxmlformats.org/officeDocument/2006/relationships/hyperlink" Target="http://coi.hirosaki-u.ac.jp/web/activity.html?id=139" TargetMode="External"/><Relationship Id="rId18" Type="http://schemas.openxmlformats.org/officeDocument/2006/relationships/hyperlink" Target="http://www3.u-toyama.ac.jp/ritenure/index.html" TargetMode="External"/><Relationship Id="rId26" Type="http://schemas.openxmlformats.org/officeDocument/2006/relationships/hyperlink" Target="https://www.ourfutures.net/sessions/2777" TargetMode="External"/><Relationship Id="rId3" Type="http://schemas.openxmlformats.org/officeDocument/2006/relationships/hyperlink" Target="http://www.aa.tufs.ac.jp/~gisr/forum.html" TargetMode="External"/><Relationship Id="rId21" Type="http://schemas.openxmlformats.org/officeDocument/2006/relationships/hyperlink" Target="http://www.saga-u.ac.jp/koho/event/201711169970" TargetMode="External"/><Relationship Id="rId7" Type="http://schemas.openxmlformats.org/officeDocument/2006/relationships/hyperlink" Target="http://www.kura.kyoto-u.ac.jp/event/90" TargetMode="External"/><Relationship Id="rId12" Type="http://schemas.openxmlformats.org/officeDocument/2006/relationships/hyperlink" Target="http://www.j-ems.org/topics/2017/05/qst-1--quantum-life-science-.html" TargetMode="External"/><Relationship Id="rId17" Type="http://schemas.openxmlformats.org/officeDocument/2006/relationships/hyperlink" Target="https://www.health-research.or.jp/activity/forum/index.html" TargetMode="External"/><Relationship Id="rId25" Type="http://schemas.openxmlformats.org/officeDocument/2006/relationships/hyperlink" Target="http://idenshigen.jp/" TargetMode="External"/><Relationship Id="rId2" Type="http://schemas.openxmlformats.org/officeDocument/2006/relationships/hyperlink" Target="http://www.kazato.org/" TargetMode="External"/><Relationship Id="rId16" Type="http://schemas.openxmlformats.org/officeDocument/2006/relationships/hyperlink" Target="https://www.jsps.go.jp/kadai/symposium/20171108-01.html" TargetMode="External"/><Relationship Id="rId20" Type="http://schemas.openxmlformats.org/officeDocument/2006/relationships/hyperlink" Target="http://www.ircgs.org/news/2017/10/03/%e5%9b%bd%e9%9a%9b%e3%82%b7%e3%83%b3%e3%83%9d%e3%82%b8%e3%82%a6%e3%83%a0%e3%80%80%e4%b8%96%e7%95%8c%e3%81%ae%e9%a3%9f%e7%a0%94%e7%a9%b6%e3%81%a8%e9%ab%98%e7%ad%89%e6%95%99%e8%82%b2%ef%bd%9e%e3%82%ac/" TargetMode="External"/><Relationship Id="rId29" Type="http://schemas.openxmlformats.org/officeDocument/2006/relationships/hyperlink" Target="http://ristex.jst.go.jp/info/event/hite/20180314.html" TargetMode="External"/><Relationship Id="rId1" Type="http://schemas.openxmlformats.org/officeDocument/2006/relationships/hyperlink" Target="https://www.health-research.or.jp/content/general.html" TargetMode="External"/><Relationship Id="rId6" Type="http://schemas.openxmlformats.org/officeDocument/2006/relationships/hyperlink" Target="https://www.amada-f.or.jp/system/event/170608/" TargetMode="External"/><Relationship Id="rId11" Type="http://schemas.openxmlformats.org/officeDocument/2006/relationships/hyperlink" Target="https://www.jsps.go.jp/hope/index.html" TargetMode="External"/><Relationship Id="rId24" Type="http://schemas.openxmlformats.org/officeDocument/2006/relationships/hyperlink" Target="http://q-pit.kyushu-u.ac.jp/event/detail.php?cId=814" TargetMode="External"/><Relationship Id="rId5" Type="http://schemas.openxmlformats.org/officeDocument/2006/relationships/hyperlink" Target="https://www.amada-f.or.jp/system/event/170602/" TargetMode="External"/><Relationship Id="rId15" Type="http://schemas.openxmlformats.org/officeDocument/2006/relationships/hyperlink" Target="http://cofre.synfoster.hokudai.ac.jp/cgi-bin/index.pl" TargetMode="External"/><Relationship Id="rId23" Type="http://schemas.openxmlformats.org/officeDocument/2006/relationships/hyperlink" Target="http://www.ura-sympo.jp/" TargetMode="External"/><Relationship Id="rId28" Type="http://schemas.openxmlformats.org/officeDocument/2006/relationships/hyperlink" Target="http://ristex.jst.go.jp/info/event/pp/20180312.html" TargetMode="External"/><Relationship Id="rId10" Type="http://schemas.openxmlformats.org/officeDocument/2006/relationships/hyperlink" Target="http://src-h.slav.hokudai.ac.jp/index.html" TargetMode="External"/><Relationship Id="rId19" Type="http://schemas.openxmlformats.org/officeDocument/2006/relationships/hyperlink" Target="http://www.ritsumei.ac.jp/acd/re/ssrc/activity/symposium.html" TargetMode="External"/><Relationship Id="rId31" Type="http://schemas.openxmlformats.org/officeDocument/2006/relationships/hyperlink" Target="http://nig-chizai.sakura.ne.jp/abs_tft/korea-abs-workshop/" TargetMode="External"/><Relationship Id="rId4" Type="http://schemas.openxmlformats.org/officeDocument/2006/relationships/hyperlink" Target="http://www.genome-sci.jp/" TargetMode="External"/><Relationship Id="rId9" Type="http://schemas.openxmlformats.org/officeDocument/2006/relationships/hyperlink" Target="http://kodaibungakukai.sakura.ne.jp/wp/kenkyuuhappyoukai/sympo-semi/" TargetMode="External"/><Relationship Id="rId14" Type="http://schemas.openxmlformats.org/officeDocument/2006/relationships/hyperlink" Target="http://www.scj.go.jp/ja/event/pdf2/251-s-2-1.pdf" TargetMode="External"/><Relationship Id="rId22" Type="http://schemas.openxmlformats.org/officeDocument/2006/relationships/hyperlink" Target="http://coi.hirosaki-u.ac.jp/web/activity.html?id=200" TargetMode="External"/><Relationship Id="rId27" Type="http://schemas.openxmlformats.org/officeDocument/2006/relationships/hyperlink" Target="http://www.risktaisaku.com/articles/-/4791" TargetMode="External"/><Relationship Id="rId30" Type="http://schemas.openxmlformats.org/officeDocument/2006/relationships/hyperlink" Target="http://nig-chizai.sakura.ne.jp/abs_tft/abs-discussion-academ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D1" zoomScaleNormal="100" workbookViewId="0">
      <selection activeCell="D4" sqref="D4"/>
    </sheetView>
  </sheetViews>
  <sheetFormatPr defaultRowHeight="13.5"/>
  <cols>
    <col min="1" max="1" width="6.25" style="3" customWidth="1"/>
    <col min="2" max="2" width="20.75" style="2" customWidth="1"/>
    <col min="3" max="3" width="30.625" style="3" customWidth="1"/>
    <col min="4" max="4" width="21.75" style="50" customWidth="1"/>
    <col min="5" max="5" width="22.375" style="3" customWidth="1"/>
    <col min="6" max="6" width="15.625" style="2" customWidth="1"/>
    <col min="7" max="7" width="15.625" style="60" customWidth="1"/>
    <col min="8" max="8" width="15.625" style="3" customWidth="1"/>
    <col min="9" max="9" width="10.625" style="3" customWidth="1"/>
    <col min="10" max="11" width="15.625" style="3" customWidth="1"/>
    <col min="12" max="12" width="24.5" style="2" customWidth="1"/>
    <col min="13" max="13" width="26.875" style="3" customWidth="1"/>
    <col min="14" max="16384" width="9" style="3"/>
  </cols>
  <sheetData>
    <row r="1" spans="1:13" ht="17.25">
      <c r="B1" s="142" t="s">
        <v>86</v>
      </c>
      <c r="C1" s="142"/>
      <c r="D1" s="142"/>
      <c r="E1" s="142"/>
      <c r="F1" s="142"/>
      <c r="G1" s="142"/>
      <c r="H1" s="142"/>
      <c r="I1" s="142"/>
      <c r="J1" s="142"/>
      <c r="K1" s="142"/>
      <c r="L1" s="142"/>
      <c r="M1" s="142"/>
    </row>
    <row r="2" spans="1:13" s="5" customFormat="1" ht="15" customHeight="1">
      <c r="B2" s="4"/>
      <c r="C2" s="6"/>
      <c r="D2" s="49"/>
      <c r="E2" s="6"/>
      <c r="F2" s="6"/>
      <c r="G2" s="56"/>
      <c r="H2" s="6"/>
      <c r="I2" s="6"/>
      <c r="J2" s="6"/>
      <c r="K2" s="6"/>
      <c r="L2" s="6"/>
      <c r="M2" s="7">
        <f ca="1">TODAY()</f>
        <v>43159</v>
      </c>
    </row>
    <row r="3" spans="1:13" s="2" customFormat="1" ht="16.5" customHeight="1">
      <c r="B3" s="8" t="s">
        <v>5</v>
      </c>
      <c r="C3" s="8" t="s">
        <v>3</v>
      </c>
      <c r="D3" s="8" t="s">
        <v>6</v>
      </c>
      <c r="E3" s="8" t="s">
        <v>20</v>
      </c>
      <c r="F3" s="8" t="s">
        <v>8</v>
      </c>
      <c r="G3" s="57" t="s">
        <v>19</v>
      </c>
      <c r="H3" s="8" t="s">
        <v>9</v>
      </c>
      <c r="I3" s="8" t="s">
        <v>2</v>
      </c>
      <c r="J3" s="8" t="s">
        <v>0</v>
      </c>
      <c r="K3" s="8" t="s">
        <v>1</v>
      </c>
      <c r="L3" s="8" t="s">
        <v>10</v>
      </c>
      <c r="M3" s="8" t="s">
        <v>4</v>
      </c>
    </row>
    <row r="4" spans="1:13" s="43" customFormat="1" ht="165" customHeight="1">
      <c r="A4" s="61" t="s">
        <v>238</v>
      </c>
      <c r="B4" s="41" t="s">
        <v>512</v>
      </c>
      <c r="C4" s="41" t="s">
        <v>518</v>
      </c>
      <c r="D4" s="41" t="s">
        <v>513</v>
      </c>
      <c r="E4" s="42" t="s">
        <v>514</v>
      </c>
      <c r="F4" s="42" t="s">
        <v>515</v>
      </c>
      <c r="G4" s="120" t="s">
        <v>516</v>
      </c>
      <c r="H4" s="40" t="s">
        <v>517</v>
      </c>
      <c r="I4" s="100" t="s">
        <v>204</v>
      </c>
      <c r="J4" s="44">
        <v>43115</v>
      </c>
      <c r="K4" s="44">
        <v>43205</v>
      </c>
      <c r="L4" s="42" t="s">
        <v>203</v>
      </c>
      <c r="M4" s="42"/>
    </row>
    <row r="5" spans="1:13" ht="174" customHeight="1">
      <c r="A5" s="54" t="s">
        <v>508</v>
      </c>
      <c r="B5" s="38" t="s">
        <v>509</v>
      </c>
      <c r="C5" s="13" t="s">
        <v>198</v>
      </c>
      <c r="D5" s="38" t="s">
        <v>510</v>
      </c>
      <c r="E5" s="12" t="s">
        <v>201</v>
      </c>
      <c r="F5" s="13" t="s">
        <v>206</v>
      </c>
      <c r="G5" s="58" t="s">
        <v>205</v>
      </c>
      <c r="H5" s="30" t="s">
        <v>511</v>
      </c>
      <c r="I5" s="100" t="s">
        <v>204</v>
      </c>
      <c r="J5" s="13"/>
      <c r="K5" s="11">
        <v>43344</v>
      </c>
      <c r="L5" s="12" t="s">
        <v>203</v>
      </c>
      <c r="M5" s="13" t="s">
        <v>202</v>
      </c>
    </row>
    <row r="6" spans="1:13" ht="122.25" customHeight="1">
      <c r="B6" s="34" t="s">
        <v>67</v>
      </c>
      <c r="C6" s="31" t="s">
        <v>62</v>
      </c>
      <c r="D6" s="9" t="s">
        <v>63</v>
      </c>
      <c r="E6" s="119" t="s">
        <v>64</v>
      </c>
      <c r="F6" s="37" t="s">
        <v>65</v>
      </c>
      <c r="G6" s="59" t="s">
        <v>27</v>
      </c>
      <c r="H6" s="1" t="s">
        <v>66</v>
      </c>
      <c r="I6" s="10" t="str">
        <f ca="1">IF(K6&lt;&gt;"",IF(TODAY()&lt;J6,"受付準備中",IF(TODAY()&lt;=K6,IF(K6-TODAY()&lt;7,"締切真近","受付中"),"受付終了")),"")</f>
        <v>受付終了</v>
      </c>
      <c r="J6" s="11">
        <v>42826</v>
      </c>
      <c r="K6" s="35">
        <v>43154</v>
      </c>
      <c r="L6" s="34" t="s">
        <v>14</v>
      </c>
      <c r="M6" s="32"/>
    </row>
    <row r="7" spans="1:13" s="43" customFormat="1" ht="96.75" customHeight="1">
      <c r="A7" s="54"/>
      <c r="B7" s="72" t="s">
        <v>278</v>
      </c>
      <c r="C7" s="73" t="s">
        <v>280</v>
      </c>
      <c r="D7" s="72" t="s">
        <v>279</v>
      </c>
      <c r="E7" s="72" t="s">
        <v>282</v>
      </c>
      <c r="F7" s="72" t="s">
        <v>281</v>
      </c>
      <c r="G7" s="74" t="s">
        <v>289</v>
      </c>
      <c r="H7" s="75" t="s">
        <v>283</v>
      </c>
      <c r="I7" s="76" t="s">
        <v>269</v>
      </c>
      <c r="J7" s="77">
        <v>43009</v>
      </c>
      <c r="K7" s="77">
        <v>43089</v>
      </c>
      <c r="L7" s="78" t="s">
        <v>18</v>
      </c>
      <c r="M7" s="72"/>
    </row>
    <row r="8" spans="1:13" s="63" customFormat="1" ht="114.75" customHeight="1">
      <c r="B8" s="79"/>
      <c r="C8" s="79"/>
      <c r="D8" s="79" t="s">
        <v>412</v>
      </c>
      <c r="E8" s="80" t="s">
        <v>411</v>
      </c>
      <c r="F8" s="81" t="s">
        <v>413</v>
      </c>
      <c r="G8" s="74" t="s">
        <v>410</v>
      </c>
      <c r="H8" s="82" t="s">
        <v>409</v>
      </c>
      <c r="I8" s="76" t="s">
        <v>269</v>
      </c>
      <c r="J8" s="83">
        <v>43040</v>
      </c>
      <c r="K8" s="83">
        <v>43069</v>
      </c>
      <c r="L8" s="76" t="s">
        <v>397</v>
      </c>
      <c r="M8" s="79"/>
    </row>
    <row r="9" spans="1:13" s="45" customFormat="1" ht="63.75" customHeight="1">
      <c r="B9" s="80" t="s">
        <v>361</v>
      </c>
      <c r="C9" s="80" t="s">
        <v>368</v>
      </c>
      <c r="D9" s="80" t="s">
        <v>366</v>
      </c>
      <c r="E9" s="80" t="s">
        <v>364</v>
      </c>
      <c r="F9" s="84" t="s">
        <v>363</v>
      </c>
      <c r="G9" s="74" t="s">
        <v>365</v>
      </c>
      <c r="H9" s="82" t="s">
        <v>367</v>
      </c>
      <c r="I9" s="76" t="s">
        <v>269</v>
      </c>
      <c r="J9" s="85">
        <v>43009</v>
      </c>
      <c r="K9" s="85">
        <v>43069</v>
      </c>
      <c r="L9" s="81" t="s">
        <v>362</v>
      </c>
      <c r="M9" s="80"/>
    </row>
    <row r="10" spans="1:13" s="43" customFormat="1" ht="120.75" customHeight="1">
      <c r="A10" s="61"/>
      <c r="B10" s="80" t="s">
        <v>311</v>
      </c>
      <c r="C10" s="80" t="s">
        <v>318</v>
      </c>
      <c r="D10" s="80" t="s">
        <v>313</v>
      </c>
      <c r="E10" s="80" t="s">
        <v>314</v>
      </c>
      <c r="F10" s="84" t="s">
        <v>317</v>
      </c>
      <c r="G10" s="74" t="s">
        <v>315</v>
      </c>
      <c r="H10" s="86" t="s">
        <v>312</v>
      </c>
      <c r="I10" s="76" t="s">
        <v>269</v>
      </c>
      <c r="J10" s="87">
        <v>42979</v>
      </c>
      <c r="K10" s="87">
        <v>43039</v>
      </c>
      <c r="L10" s="76" t="s">
        <v>316</v>
      </c>
      <c r="M10" s="76"/>
    </row>
    <row r="11" spans="1:13" s="43" customFormat="1" ht="250.5" customHeight="1">
      <c r="A11" s="148"/>
      <c r="B11" s="143" t="s">
        <v>292</v>
      </c>
      <c r="C11" s="143" t="s">
        <v>285</v>
      </c>
      <c r="D11" s="143" t="s">
        <v>286</v>
      </c>
      <c r="E11" s="143" t="s">
        <v>287</v>
      </c>
      <c r="F11" s="137" t="s">
        <v>288</v>
      </c>
      <c r="G11" s="74" t="s">
        <v>290</v>
      </c>
      <c r="H11" s="149" t="s">
        <v>284</v>
      </c>
      <c r="I11" s="141" t="s">
        <v>472</v>
      </c>
      <c r="J11" s="141" t="s">
        <v>293</v>
      </c>
      <c r="K11" s="151">
        <v>43049</v>
      </c>
      <c r="L11" s="141" t="s">
        <v>294</v>
      </c>
      <c r="M11" s="141"/>
    </row>
    <row r="12" spans="1:13" s="43" customFormat="1" ht="160.5" customHeight="1">
      <c r="A12" s="148"/>
      <c r="B12" s="144"/>
      <c r="C12" s="144"/>
      <c r="D12" s="144"/>
      <c r="E12" s="144"/>
      <c r="F12" s="138"/>
      <c r="G12" s="74" t="s">
        <v>291</v>
      </c>
      <c r="H12" s="150"/>
      <c r="I12" s="152"/>
      <c r="J12" s="140"/>
      <c r="K12" s="140"/>
      <c r="L12" s="140"/>
      <c r="M12" s="140"/>
    </row>
    <row r="13" spans="1:13" s="43" customFormat="1" ht="157.5" customHeight="1">
      <c r="A13" s="54"/>
      <c r="B13" s="72" t="s">
        <v>275</v>
      </c>
      <c r="C13" s="72" t="s">
        <v>271</v>
      </c>
      <c r="D13" s="72" t="s">
        <v>272</v>
      </c>
      <c r="E13" s="72" t="s">
        <v>276</v>
      </c>
      <c r="F13" s="78" t="s">
        <v>277</v>
      </c>
      <c r="G13" s="74" t="s">
        <v>273</v>
      </c>
      <c r="H13" s="88" t="s">
        <v>274</v>
      </c>
      <c r="I13" s="89" t="s">
        <v>344</v>
      </c>
      <c r="J13" s="78"/>
      <c r="K13" s="77">
        <v>43039</v>
      </c>
      <c r="L13" s="78" t="s">
        <v>18</v>
      </c>
      <c r="M13" s="78"/>
    </row>
    <row r="14" spans="1:13" ht="174" customHeight="1">
      <c r="A14" s="54"/>
      <c r="B14" s="72" t="s">
        <v>197</v>
      </c>
      <c r="C14" s="90" t="s">
        <v>198</v>
      </c>
      <c r="D14" s="72" t="s">
        <v>199</v>
      </c>
      <c r="E14" s="78" t="s">
        <v>201</v>
      </c>
      <c r="F14" s="90" t="s">
        <v>206</v>
      </c>
      <c r="G14" s="91" t="s">
        <v>205</v>
      </c>
      <c r="H14" s="90" t="s">
        <v>200</v>
      </c>
      <c r="I14" s="89" t="s">
        <v>204</v>
      </c>
      <c r="J14" s="90"/>
      <c r="K14" s="77">
        <v>42979</v>
      </c>
      <c r="L14" s="78" t="s">
        <v>203</v>
      </c>
      <c r="M14" s="90" t="s">
        <v>202</v>
      </c>
    </row>
    <row r="15" spans="1:13" s="43" customFormat="1" ht="82.5" customHeight="1">
      <c r="B15" s="137" t="s">
        <v>160</v>
      </c>
      <c r="C15" s="143" t="s">
        <v>161</v>
      </c>
      <c r="D15" s="143" t="s">
        <v>162</v>
      </c>
      <c r="E15" s="92" t="s">
        <v>163</v>
      </c>
      <c r="F15" s="143" t="s">
        <v>167</v>
      </c>
      <c r="G15" s="74" t="s">
        <v>165</v>
      </c>
      <c r="H15" s="145" t="s">
        <v>168</v>
      </c>
      <c r="I15" s="146" t="s">
        <v>269</v>
      </c>
      <c r="J15" s="139">
        <v>42887</v>
      </c>
      <c r="K15" s="139">
        <v>42937</v>
      </c>
      <c r="L15" s="137" t="s">
        <v>18</v>
      </c>
      <c r="M15" s="141"/>
    </row>
    <row r="16" spans="1:13" s="43" customFormat="1" ht="72.75" customHeight="1">
      <c r="B16" s="138"/>
      <c r="C16" s="144"/>
      <c r="D16" s="144"/>
      <c r="E16" s="92" t="s">
        <v>164</v>
      </c>
      <c r="F16" s="144"/>
      <c r="G16" s="74" t="s">
        <v>166</v>
      </c>
      <c r="H16" s="138"/>
      <c r="I16" s="147"/>
      <c r="J16" s="140"/>
      <c r="K16" s="140"/>
      <c r="L16" s="138"/>
      <c r="M16" s="140"/>
    </row>
    <row r="17" spans="2:14" s="15" customFormat="1" ht="246" customHeight="1">
      <c r="B17" s="78" t="s">
        <v>82</v>
      </c>
      <c r="C17" s="72" t="s">
        <v>84</v>
      </c>
      <c r="D17" s="72" t="s">
        <v>83</v>
      </c>
      <c r="E17" s="78" t="s">
        <v>85</v>
      </c>
      <c r="F17" s="72" t="s">
        <v>87</v>
      </c>
      <c r="G17" s="74" t="s">
        <v>88</v>
      </c>
      <c r="H17" s="78" t="s">
        <v>89</v>
      </c>
      <c r="I17" s="93" t="str">
        <f ca="1">IF(K17&lt;&gt;"",IF(TODAY()&lt;J17,"受付準備中",IF(TODAY()&lt;=K17,IF(K17-TODAY()&lt;7,"締切真近","受付中"),"受付終了")),"")</f>
        <v>受付終了</v>
      </c>
      <c r="J17" s="78"/>
      <c r="K17" s="77">
        <v>42993</v>
      </c>
      <c r="L17" s="78" t="s">
        <v>18</v>
      </c>
      <c r="M17" s="72" t="s">
        <v>90</v>
      </c>
      <c r="N17" s="21"/>
    </row>
    <row r="18" spans="2:14" ht="122.25" customHeight="1">
      <c r="B18" s="94" t="s">
        <v>68</v>
      </c>
      <c r="C18" s="95" t="s">
        <v>73</v>
      </c>
      <c r="D18" s="72" t="s">
        <v>74</v>
      </c>
      <c r="E18" s="96" t="s">
        <v>71</v>
      </c>
      <c r="F18" s="96" t="s">
        <v>70</v>
      </c>
      <c r="G18" s="97" t="s">
        <v>72</v>
      </c>
      <c r="H18" s="75" t="s">
        <v>69</v>
      </c>
      <c r="I18" s="93" t="str">
        <f ca="1">IF(K18&lt;&gt;"",IF(TODAY()&lt;J18,"受付準備中",IF(TODAY()&lt;=K18,IF(K18-TODAY()&lt;7,"締切真近","受付中"),"受付終了")),"")</f>
        <v>受付終了</v>
      </c>
      <c r="J18" s="77">
        <v>42826</v>
      </c>
      <c r="K18" s="98">
        <v>42947</v>
      </c>
      <c r="L18" s="94" t="s">
        <v>14</v>
      </c>
      <c r="M18" s="99"/>
    </row>
    <row r="19" spans="2:14" ht="122.25" customHeight="1">
      <c r="B19" s="94" t="s">
        <v>60</v>
      </c>
      <c r="C19" s="95" t="s">
        <v>270</v>
      </c>
      <c r="D19" s="72" t="s">
        <v>58</v>
      </c>
      <c r="E19" s="95" t="s">
        <v>61</v>
      </c>
      <c r="F19" s="78" t="s">
        <v>59</v>
      </c>
      <c r="G19" s="91" t="s">
        <v>45</v>
      </c>
      <c r="H19" s="75" t="s">
        <v>46</v>
      </c>
      <c r="I19" s="93" t="str">
        <f ca="1">IF(K19&lt;&gt;"",IF(TODAY()&lt;J19,"受付準備中",IF(TODAY()&lt;=K19,IF(K19-TODAY()&lt;7,"締切真近","受付中"),"受付終了")),"")</f>
        <v>受付終了</v>
      </c>
      <c r="J19" s="77"/>
      <c r="K19" s="98">
        <v>42916</v>
      </c>
      <c r="L19" s="94" t="s">
        <v>14</v>
      </c>
      <c r="M19" s="99"/>
    </row>
    <row r="20" spans="2:14" ht="122.25" customHeight="1">
      <c r="B20" s="94" t="s">
        <v>47</v>
      </c>
      <c r="C20" s="95" t="s">
        <v>44</v>
      </c>
      <c r="D20" s="95" t="s">
        <v>25</v>
      </c>
      <c r="E20" s="95" t="s">
        <v>29</v>
      </c>
      <c r="F20" s="94" t="s">
        <v>26</v>
      </c>
      <c r="G20" s="91" t="s">
        <v>45</v>
      </c>
      <c r="H20" s="75" t="s">
        <v>46</v>
      </c>
      <c r="I20" s="93" t="str">
        <f ca="1">IF(K20&lt;&gt;"",IF(TODAY()&lt;J20,"受付準備中",IF(TODAY()&lt;=K20,IF(K20-TODAY()&lt;7,"締切真近","受付中"),"受付終了")),"")</f>
        <v>受付終了</v>
      </c>
      <c r="J20" s="77">
        <v>42826</v>
      </c>
      <c r="K20" s="98">
        <v>42916</v>
      </c>
      <c r="L20" s="94" t="s">
        <v>42</v>
      </c>
      <c r="M20" s="99"/>
    </row>
    <row r="21" spans="2:14">
      <c r="E21" s="36"/>
    </row>
    <row r="26" spans="2:14">
      <c r="F26"/>
    </row>
    <row r="27" spans="2:14">
      <c r="F27"/>
    </row>
    <row r="28" spans="2:14">
      <c r="F28"/>
    </row>
    <row r="29" spans="2:14">
      <c r="F29"/>
    </row>
    <row r="30" spans="2:14">
      <c r="F30"/>
    </row>
    <row r="31" spans="2:14">
      <c r="F31"/>
    </row>
  </sheetData>
  <mergeCells count="23">
    <mergeCell ref="L11:L12"/>
    <mergeCell ref="M11:M12"/>
    <mergeCell ref="A11:A12"/>
    <mergeCell ref="H11:H12"/>
    <mergeCell ref="J11:J12"/>
    <mergeCell ref="K11:K12"/>
    <mergeCell ref="I11:I12"/>
    <mergeCell ref="L15:L16"/>
    <mergeCell ref="K15:K16"/>
    <mergeCell ref="J15:J16"/>
    <mergeCell ref="M15:M16"/>
    <mergeCell ref="B1:M1"/>
    <mergeCell ref="D15:D16"/>
    <mergeCell ref="C15:C16"/>
    <mergeCell ref="B15:B16"/>
    <mergeCell ref="F15:F16"/>
    <mergeCell ref="H15:H16"/>
    <mergeCell ref="I15:I16"/>
    <mergeCell ref="F11:F12"/>
    <mergeCell ref="E11:E12"/>
    <mergeCell ref="D11:D12"/>
    <mergeCell ref="C11:C12"/>
    <mergeCell ref="B11:B12"/>
  </mergeCells>
  <phoneticPr fontId="1"/>
  <conditionalFormatting sqref="I20 I17:I18 I15">
    <cfRule type="cellIs" dxfId="15" priority="7" stopIfTrue="1" operator="equal">
      <formula>"受付中"</formula>
    </cfRule>
    <cfRule type="cellIs" dxfId="14" priority="8" stopIfTrue="1" operator="equal">
      <formula>"締切真近"</formula>
    </cfRule>
  </conditionalFormatting>
  <conditionalFormatting sqref="I19">
    <cfRule type="cellIs" dxfId="13" priority="5" stopIfTrue="1" operator="equal">
      <formula>"受付中"</formula>
    </cfRule>
    <cfRule type="cellIs" dxfId="12" priority="6" stopIfTrue="1" operator="equal">
      <formula>"締切真近"</formula>
    </cfRule>
  </conditionalFormatting>
  <conditionalFormatting sqref="I6">
    <cfRule type="cellIs" dxfId="11" priority="3" stopIfTrue="1" operator="equal">
      <formula>"受付中"</formula>
    </cfRule>
    <cfRule type="cellIs" dxfId="10" priority="4" stopIfTrue="1" operator="equal">
      <formula>"締切真近"</formula>
    </cfRule>
  </conditionalFormatting>
  <hyperlinks>
    <hyperlink ref="H20" r:id="rId1"/>
    <hyperlink ref="H19" r:id="rId2"/>
    <hyperlink ref="H6" r:id="rId3"/>
    <hyperlink ref="H18" r:id="rId4"/>
    <hyperlink ref="H15" r:id="rId5"/>
    <hyperlink ref="H13" r:id="rId6"/>
    <hyperlink ref="H7" r:id="rId7"/>
    <hyperlink ref="H11" r:id="rId8"/>
    <hyperlink ref="H10" r:id="rId9"/>
    <hyperlink ref="H9" r:id="rId10"/>
    <hyperlink ref="H8" r:id="rId11"/>
    <hyperlink ref="H5" r:id="rId12"/>
    <hyperlink ref="H4"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I1" zoomScaleNormal="100" workbookViewId="0">
      <selection activeCell="L17" sqref="L17"/>
    </sheetView>
  </sheetViews>
  <sheetFormatPr defaultRowHeight="13.5"/>
  <cols>
    <col min="1" max="1" width="6.25" style="3" customWidth="1"/>
    <col min="2" max="2" width="20.75" style="2" customWidth="1"/>
    <col min="3" max="3" width="30.625" style="3" customWidth="1"/>
    <col min="4" max="4" width="21.75" style="3" customWidth="1"/>
    <col min="5" max="5" width="22.375" style="3" customWidth="1"/>
    <col min="6" max="6" width="15.625" style="2" customWidth="1"/>
    <col min="7" max="7" width="15.625" style="60" customWidth="1"/>
    <col min="8" max="8" width="15.625" style="3" customWidth="1"/>
    <col min="9" max="9" width="10.625" style="3" customWidth="1"/>
    <col min="10" max="11" width="15.625" style="3" customWidth="1"/>
    <col min="12" max="12" width="24.5" style="2" customWidth="1"/>
    <col min="13" max="13" width="26.875" style="3" customWidth="1"/>
    <col min="14" max="16384" width="9" style="3"/>
  </cols>
  <sheetData>
    <row r="1" spans="1:14" ht="17.25">
      <c r="B1" s="142" t="s">
        <v>86</v>
      </c>
      <c r="C1" s="142"/>
      <c r="D1" s="142"/>
      <c r="E1" s="142"/>
      <c r="F1" s="142"/>
      <c r="G1" s="142"/>
      <c r="H1" s="142"/>
      <c r="I1" s="142"/>
      <c r="J1" s="142"/>
      <c r="K1" s="142"/>
      <c r="L1" s="142"/>
      <c r="M1" s="142"/>
    </row>
    <row r="2" spans="1:14" s="5" customFormat="1" ht="15" customHeight="1">
      <c r="B2" s="4"/>
      <c r="C2" s="6"/>
      <c r="D2" s="6"/>
      <c r="E2" s="6"/>
      <c r="F2" s="6"/>
      <c r="G2" s="56"/>
      <c r="H2" s="6"/>
      <c r="I2" s="6"/>
      <c r="J2" s="6"/>
      <c r="K2" s="6"/>
      <c r="L2" s="6"/>
      <c r="M2" s="7">
        <f ca="1">TODAY()</f>
        <v>43159</v>
      </c>
    </row>
    <row r="3" spans="1:14" s="2" customFormat="1" ht="16.5" customHeight="1">
      <c r="B3" s="8" t="s">
        <v>5</v>
      </c>
      <c r="C3" s="8" t="s">
        <v>3</v>
      </c>
      <c r="D3" s="8" t="s">
        <v>6</v>
      </c>
      <c r="E3" s="8" t="s">
        <v>20</v>
      </c>
      <c r="F3" s="8" t="s">
        <v>8</v>
      </c>
      <c r="G3" s="57" t="s">
        <v>19</v>
      </c>
      <c r="H3" s="8" t="s">
        <v>9</v>
      </c>
      <c r="I3" s="8" t="s">
        <v>2</v>
      </c>
      <c r="J3" s="8" t="s">
        <v>0</v>
      </c>
      <c r="K3" s="8" t="s">
        <v>1</v>
      </c>
      <c r="L3" s="8" t="s">
        <v>10</v>
      </c>
      <c r="M3" s="8" t="s">
        <v>4</v>
      </c>
    </row>
    <row r="4" spans="1:14" s="39" customFormat="1" ht="120.75" customHeight="1">
      <c r="A4" s="53"/>
      <c r="B4" s="72" t="s">
        <v>340</v>
      </c>
      <c r="C4" s="72" t="s">
        <v>338</v>
      </c>
      <c r="D4" s="72" t="s">
        <v>339</v>
      </c>
      <c r="E4" s="72" t="s">
        <v>341</v>
      </c>
      <c r="F4" s="78"/>
      <c r="G4" s="74" t="s">
        <v>343</v>
      </c>
      <c r="H4" s="88" t="s">
        <v>335</v>
      </c>
      <c r="I4" s="78" t="s">
        <v>473</v>
      </c>
      <c r="J4" s="77"/>
      <c r="K4" s="77" t="s">
        <v>336</v>
      </c>
      <c r="L4" s="78" t="s">
        <v>337</v>
      </c>
      <c r="M4" s="72" t="s">
        <v>342</v>
      </c>
    </row>
    <row r="7" spans="1:14">
      <c r="M7" s="3">
        <f ca="1">B7:M7</f>
        <v>0</v>
      </c>
    </row>
    <row r="9" spans="1:14" s="60" customFormat="1">
      <c r="A9" s="3"/>
      <c r="B9" s="2"/>
      <c r="C9" s="3"/>
      <c r="D9" s="3"/>
      <c r="E9" s="3"/>
      <c r="F9"/>
      <c r="H9" s="3"/>
      <c r="I9" s="3"/>
      <c r="J9" s="3"/>
      <c r="K9" s="3"/>
      <c r="L9" s="2"/>
      <c r="M9" s="3"/>
      <c r="N9" s="3"/>
    </row>
    <row r="10" spans="1:14" s="60" customFormat="1">
      <c r="A10" s="3"/>
      <c r="B10" s="2"/>
      <c r="C10" s="3"/>
      <c r="D10" s="3"/>
      <c r="E10" s="3"/>
      <c r="F10"/>
      <c r="H10" s="3"/>
      <c r="I10" s="3"/>
      <c r="J10" s="3"/>
      <c r="K10" s="3"/>
      <c r="L10" s="2"/>
      <c r="M10" s="3"/>
      <c r="N10" s="3"/>
    </row>
    <row r="11" spans="1:14" s="60" customFormat="1">
      <c r="A11" s="3"/>
      <c r="B11" s="2"/>
      <c r="C11" s="3"/>
      <c r="D11" s="3"/>
      <c r="E11" s="3"/>
      <c r="F11"/>
      <c r="H11" s="3"/>
      <c r="I11" s="3"/>
      <c r="J11" s="3"/>
      <c r="K11" s="3"/>
      <c r="L11" s="2"/>
      <c r="M11" s="3"/>
      <c r="N11" s="3"/>
    </row>
    <row r="12" spans="1:14" s="60" customFormat="1">
      <c r="A12" s="3"/>
      <c r="B12" s="2"/>
      <c r="C12" s="3"/>
      <c r="D12" s="3"/>
      <c r="E12" s="3"/>
      <c r="F12"/>
      <c r="H12" s="3"/>
      <c r="I12" s="3"/>
      <c r="J12" s="3"/>
      <c r="K12" s="3"/>
      <c r="L12" s="2"/>
      <c r="M12" s="3"/>
      <c r="N12" s="3"/>
    </row>
    <row r="13" spans="1:14" s="60" customFormat="1">
      <c r="A13" s="3"/>
      <c r="B13" s="2"/>
      <c r="C13" s="3"/>
      <c r="D13" s="3"/>
      <c r="E13" s="3"/>
      <c r="F13"/>
      <c r="H13" s="3"/>
      <c r="I13" s="3"/>
      <c r="J13" s="3"/>
      <c r="K13" s="3"/>
      <c r="L13" s="2"/>
      <c r="M13" s="3"/>
      <c r="N13" s="3"/>
    </row>
    <row r="14" spans="1:14" s="60" customFormat="1">
      <c r="A14" s="3"/>
      <c r="B14" s="2"/>
      <c r="C14" s="3"/>
      <c r="D14" s="3"/>
      <c r="E14" s="3"/>
      <c r="F14"/>
      <c r="H14" s="3"/>
      <c r="I14" s="3"/>
      <c r="J14" s="3"/>
      <c r="K14" s="3"/>
      <c r="L14" s="2"/>
      <c r="M14" s="3"/>
      <c r="N14" s="3"/>
    </row>
  </sheetData>
  <mergeCells count="1">
    <mergeCell ref="B1:M1"/>
  </mergeCells>
  <phoneticPr fontId="1"/>
  <hyperlinks>
    <hyperlink ref="H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topLeftCell="E1" zoomScale="98" zoomScaleNormal="98" workbookViewId="0">
      <pane ySplit="3" topLeftCell="A7" activePane="bottomLeft" state="frozen"/>
      <selection pane="bottomLeft" activeCell="G4" sqref="G4"/>
    </sheetView>
  </sheetViews>
  <sheetFormatPr defaultRowHeight="13.5"/>
  <cols>
    <col min="1" max="1" width="5.875" style="3" customWidth="1"/>
    <col min="2" max="2" width="15.625" style="3" customWidth="1"/>
    <col min="3" max="3" width="30.625" style="50" customWidth="1"/>
    <col min="4" max="4" width="21.75" style="3" customWidth="1"/>
    <col min="5" max="5" width="22.375" style="3" customWidth="1"/>
    <col min="6" max="6" width="15.625" style="3" customWidth="1"/>
    <col min="7" max="7" width="17.5" style="3" customWidth="1"/>
    <col min="8" max="8" width="15.625" style="3" customWidth="1"/>
    <col min="9" max="9" width="10.625" style="3" customWidth="1"/>
    <col min="10" max="11" width="15.625" style="3" customWidth="1"/>
    <col min="12" max="12" width="10.625" style="2" customWidth="1"/>
    <col min="13" max="13" width="26.875" style="3" customWidth="1"/>
    <col min="14" max="16384" width="9" style="3"/>
  </cols>
  <sheetData>
    <row r="1" spans="1:13" ht="17.25">
      <c r="B1" s="142" t="s">
        <v>13</v>
      </c>
      <c r="C1" s="142"/>
      <c r="D1" s="142"/>
      <c r="E1" s="142"/>
      <c r="F1" s="142"/>
      <c r="G1" s="142"/>
      <c r="H1" s="142"/>
      <c r="I1" s="142"/>
      <c r="J1" s="142"/>
      <c r="K1" s="142"/>
      <c r="L1" s="142"/>
      <c r="M1" s="142"/>
    </row>
    <row r="2" spans="1:13" s="5" customFormat="1">
      <c r="C2" s="49"/>
      <c r="D2" s="6"/>
      <c r="E2" s="6"/>
      <c r="F2" s="6"/>
      <c r="G2" s="6"/>
      <c r="H2" s="6"/>
      <c r="I2" s="6"/>
      <c r="J2" s="68"/>
      <c r="K2" s="68"/>
      <c r="L2" s="6"/>
      <c r="M2" s="7">
        <f ca="1">TODAY()</f>
        <v>43159</v>
      </c>
    </row>
    <row r="3" spans="1:13" s="2" customFormat="1">
      <c r="B3" s="8" t="s">
        <v>5</v>
      </c>
      <c r="C3" s="8" t="s">
        <v>3</v>
      </c>
      <c r="D3" s="8" t="s">
        <v>6</v>
      </c>
      <c r="E3" s="8" t="s">
        <v>7</v>
      </c>
      <c r="F3" s="8" t="s">
        <v>11</v>
      </c>
      <c r="G3" s="8" t="s">
        <v>12</v>
      </c>
      <c r="H3" s="8" t="s">
        <v>9</v>
      </c>
      <c r="I3" s="8" t="s">
        <v>2</v>
      </c>
      <c r="J3" s="8" t="s">
        <v>0</v>
      </c>
      <c r="K3" s="8" t="s">
        <v>1</v>
      </c>
      <c r="L3" s="8" t="s">
        <v>10</v>
      </c>
      <c r="M3" s="8" t="s">
        <v>4</v>
      </c>
    </row>
    <row r="4" spans="1:13" s="45" customFormat="1" ht="182.25" customHeight="1">
      <c r="A4" s="62" t="s">
        <v>533</v>
      </c>
      <c r="B4" s="41" t="s">
        <v>536</v>
      </c>
      <c r="C4" s="41" t="s">
        <v>537</v>
      </c>
      <c r="D4" s="41" t="s">
        <v>543</v>
      </c>
      <c r="E4" s="41" t="s">
        <v>540</v>
      </c>
      <c r="F4" s="41" t="s">
        <v>542</v>
      </c>
      <c r="G4" s="41" t="s">
        <v>544</v>
      </c>
      <c r="H4" s="40" t="s">
        <v>539</v>
      </c>
      <c r="I4" s="48" t="s">
        <v>204</v>
      </c>
      <c r="J4" s="41"/>
      <c r="K4" s="33" t="s">
        <v>538</v>
      </c>
      <c r="L4" s="33" t="s">
        <v>541</v>
      </c>
      <c r="M4" s="41"/>
    </row>
    <row r="5" spans="1:13" s="21" customFormat="1" ht="144.75" customHeight="1">
      <c r="A5" s="134" t="s">
        <v>533</v>
      </c>
      <c r="B5" s="127" t="s">
        <v>531</v>
      </c>
      <c r="C5" s="9" t="s">
        <v>30</v>
      </c>
      <c r="D5" s="125" t="s">
        <v>31</v>
      </c>
      <c r="E5" s="127" t="s">
        <v>24</v>
      </c>
      <c r="F5" s="125" t="s">
        <v>532</v>
      </c>
      <c r="G5" s="127"/>
      <c r="H5" s="128" t="s">
        <v>50</v>
      </c>
      <c r="I5" s="48" t="s">
        <v>204</v>
      </c>
      <c r="J5" s="130">
        <v>43137</v>
      </c>
      <c r="K5" s="129">
        <v>43166</v>
      </c>
      <c r="L5" s="125" t="s">
        <v>22</v>
      </c>
      <c r="M5" s="9"/>
    </row>
    <row r="6" spans="1:13" s="43" customFormat="1" ht="99.75" customHeight="1">
      <c r="A6" s="70" t="s">
        <v>533</v>
      </c>
      <c r="B6" s="42" t="s">
        <v>483</v>
      </c>
      <c r="C6" s="41" t="s">
        <v>484</v>
      </c>
      <c r="D6" s="41" t="s">
        <v>485</v>
      </c>
      <c r="E6" s="41" t="s">
        <v>486</v>
      </c>
      <c r="F6" s="42" t="s">
        <v>487</v>
      </c>
      <c r="G6" s="41" t="s">
        <v>488</v>
      </c>
      <c r="H6" s="40" t="s">
        <v>489</v>
      </c>
      <c r="I6" s="71" t="s">
        <v>494</v>
      </c>
      <c r="J6" s="44">
        <v>43132</v>
      </c>
      <c r="K6" s="44">
        <v>43190</v>
      </c>
      <c r="L6" s="42"/>
      <c r="M6" s="42"/>
    </row>
    <row r="7" spans="1:13" s="124" customFormat="1" ht="108.75" customHeight="1">
      <c r="A7" s="70" t="s">
        <v>535</v>
      </c>
      <c r="B7" s="9" t="s">
        <v>524</v>
      </c>
      <c r="C7" s="42" t="s">
        <v>498</v>
      </c>
      <c r="D7" s="9" t="s">
        <v>525</v>
      </c>
      <c r="E7" s="9" t="s">
        <v>526</v>
      </c>
      <c r="F7" s="9" t="s">
        <v>530</v>
      </c>
      <c r="G7" s="9" t="s">
        <v>529</v>
      </c>
      <c r="H7" s="1" t="s">
        <v>527</v>
      </c>
      <c r="I7" s="48" t="s">
        <v>534</v>
      </c>
      <c r="J7" s="126">
        <v>43160</v>
      </c>
      <c r="K7" s="126">
        <v>43189</v>
      </c>
      <c r="L7" s="125" t="s">
        <v>528</v>
      </c>
      <c r="M7" s="9"/>
    </row>
    <row r="8" spans="1:13" s="43" customFormat="1" ht="106.5" customHeight="1">
      <c r="A8" s="70"/>
      <c r="B8" s="72" t="s">
        <v>490</v>
      </c>
      <c r="C8" s="92" t="s">
        <v>498</v>
      </c>
      <c r="D8" s="92" t="s">
        <v>105</v>
      </c>
      <c r="E8" s="72" t="s">
        <v>491</v>
      </c>
      <c r="F8" s="72" t="s">
        <v>496</v>
      </c>
      <c r="G8" s="72" t="s">
        <v>497</v>
      </c>
      <c r="H8" s="88" t="s">
        <v>495</v>
      </c>
      <c r="I8" s="92" t="s">
        <v>269</v>
      </c>
      <c r="J8" s="92"/>
      <c r="K8" s="103">
        <v>43133</v>
      </c>
      <c r="L8" s="92" t="s">
        <v>493</v>
      </c>
      <c r="M8" s="72" t="s">
        <v>492</v>
      </c>
    </row>
    <row r="9" spans="1:13" s="39" customFormat="1" ht="172.5" customHeight="1">
      <c r="A9" s="55"/>
      <c r="B9" s="90" t="s">
        <v>389</v>
      </c>
      <c r="C9" s="90" t="s">
        <v>395</v>
      </c>
      <c r="D9" s="90" t="s">
        <v>392</v>
      </c>
      <c r="E9" s="90" t="s">
        <v>391</v>
      </c>
      <c r="F9" s="90" t="s">
        <v>390</v>
      </c>
      <c r="G9" s="91" t="s">
        <v>394</v>
      </c>
      <c r="H9" s="101" t="s">
        <v>393</v>
      </c>
      <c r="I9" s="92" t="s">
        <v>269</v>
      </c>
      <c r="J9" s="77">
        <v>43040</v>
      </c>
      <c r="K9" s="77">
        <v>43131</v>
      </c>
      <c r="L9" s="78" t="s">
        <v>397</v>
      </c>
      <c r="M9" s="72" t="s">
        <v>396</v>
      </c>
    </row>
    <row r="10" spans="1:13" s="45" customFormat="1" ht="108.75" customHeight="1">
      <c r="B10" s="72" t="s">
        <v>466</v>
      </c>
      <c r="C10" s="72" t="s">
        <v>468</v>
      </c>
      <c r="D10" s="72" t="s">
        <v>467</v>
      </c>
      <c r="E10" s="72"/>
      <c r="F10" s="78" t="s">
        <v>470</v>
      </c>
      <c r="G10" s="72"/>
      <c r="H10" s="75" t="s">
        <v>469</v>
      </c>
      <c r="I10" s="92" t="s">
        <v>269</v>
      </c>
      <c r="J10" s="77">
        <v>43074</v>
      </c>
      <c r="K10" s="77">
        <v>43124</v>
      </c>
      <c r="L10" s="72"/>
      <c r="M10" s="72" t="s">
        <v>471</v>
      </c>
    </row>
    <row r="11" spans="1:13" s="45" customFormat="1" ht="181.5" customHeight="1">
      <c r="B11" s="72" t="s">
        <v>459</v>
      </c>
      <c r="C11" s="72" t="s">
        <v>463</v>
      </c>
      <c r="D11" s="72" t="s">
        <v>460</v>
      </c>
      <c r="E11" s="72" t="s">
        <v>462</v>
      </c>
      <c r="F11" s="72" t="s">
        <v>464</v>
      </c>
      <c r="G11" s="72" t="s">
        <v>461</v>
      </c>
      <c r="H11" s="75" t="s">
        <v>465</v>
      </c>
      <c r="I11" s="78" t="s">
        <v>269</v>
      </c>
      <c r="J11" s="78"/>
      <c r="K11" s="77">
        <v>43119</v>
      </c>
      <c r="L11" s="72"/>
      <c r="M11" s="72"/>
    </row>
    <row r="12" spans="1:13" s="45" customFormat="1" ht="117.75" customHeight="1">
      <c r="A12" s="55"/>
      <c r="B12" s="72" t="s">
        <v>399</v>
      </c>
      <c r="C12" s="72" t="s">
        <v>405</v>
      </c>
      <c r="D12" s="72" t="s">
        <v>400</v>
      </c>
      <c r="E12" s="72" t="s">
        <v>401</v>
      </c>
      <c r="F12" s="72" t="s">
        <v>402</v>
      </c>
      <c r="G12" s="72" t="s">
        <v>403</v>
      </c>
      <c r="H12" s="75" t="s">
        <v>406</v>
      </c>
      <c r="I12" s="89" t="s">
        <v>1</v>
      </c>
      <c r="J12" s="78"/>
      <c r="K12" s="77">
        <v>43109</v>
      </c>
      <c r="L12" s="78" t="s">
        <v>404</v>
      </c>
      <c r="M12" s="72"/>
    </row>
    <row r="13" spans="1:13" s="39" customFormat="1" ht="75" customHeight="1">
      <c r="A13" s="62"/>
      <c r="B13" s="90" t="s">
        <v>351</v>
      </c>
      <c r="C13" s="90" t="s">
        <v>359</v>
      </c>
      <c r="D13" s="90" t="s">
        <v>355</v>
      </c>
      <c r="E13" s="90" t="s">
        <v>356</v>
      </c>
      <c r="F13" s="90" t="s">
        <v>357</v>
      </c>
      <c r="G13" s="90" t="s">
        <v>358</v>
      </c>
      <c r="H13" s="101" t="s">
        <v>353</v>
      </c>
      <c r="I13" s="78" t="s">
        <v>507</v>
      </c>
      <c r="J13" s="78"/>
      <c r="K13" s="77">
        <v>43089</v>
      </c>
      <c r="L13" s="78" t="s">
        <v>352</v>
      </c>
      <c r="M13" s="72" t="s">
        <v>325</v>
      </c>
    </row>
    <row r="14" spans="1:13" s="45" customFormat="1" ht="71.25" customHeight="1">
      <c r="A14" s="62"/>
      <c r="B14" s="72" t="s">
        <v>319</v>
      </c>
      <c r="C14" s="72" t="s">
        <v>324</v>
      </c>
      <c r="D14" s="72" t="s">
        <v>320</v>
      </c>
      <c r="E14" s="72" t="s">
        <v>322</v>
      </c>
      <c r="F14" s="78" t="s">
        <v>323</v>
      </c>
      <c r="G14" s="72" t="s">
        <v>321</v>
      </c>
      <c r="H14" s="75" t="s">
        <v>354</v>
      </c>
      <c r="I14" s="78" t="s">
        <v>474</v>
      </c>
      <c r="J14" s="78"/>
      <c r="K14" s="77">
        <v>43070</v>
      </c>
      <c r="L14" s="78" t="s">
        <v>316</v>
      </c>
      <c r="M14" s="72" t="s">
        <v>325</v>
      </c>
    </row>
    <row r="15" spans="1:13" s="45" customFormat="1" ht="198" customHeight="1">
      <c r="A15" s="55"/>
      <c r="B15" s="72" t="s">
        <v>425</v>
      </c>
      <c r="C15" s="72" t="s">
        <v>428</v>
      </c>
      <c r="D15" s="72" t="s">
        <v>426</v>
      </c>
      <c r="E15" s="72" t="s">
        <v>429</v>
      </c>
      <c r="F15" s="72" t="s">
        <v>430</v>
      </c>
      <c r="G15" s="72" t="s">
        <v>431</v>
      </c>
      <c r="H15" s="75" t="s">
        <v>427</v>
      </c>
      <c r="I15" s="78" t="s">
        <v>269</v>
      </c>
      <c r="J15" s="78"/>
      <c r="K15" s="77">
        <v>43075</v>
      </c>
      <c r="L15" s="72"/>
      <c r="M15" s="72" t="s">
        <v>432</v>
      </c>
    </row>
    <row r="16" spans="1:13" s="63" customFormat="1" ht="207.75" customHeight="1">
      <c r="A16" s="55"/>
      <c r="B16" s="102" t="s">
        <v>376</v>
      </c>
      <c r="C16" s="72" t="s">
        <v>378</v>
      </c>
      <c r="D16" s="72" t="s">
        <v>377</v>
      </c>
      <c r="E16" s="72" t="s">
        <v>379</v>
      </c>
      <c r="F16" s="72" t="s">
        <v>383</v>
      </c>
      <c r="G16" s="92" t="s">
        <v>382</v>
      </c>
      <c r="H16" s="75" t="s">
        <v>381</v>
      </c>
      <c r="I16" s="78" t="s">
        <v>269</v>
      </c>
      <c r="J16" s="92"/>
      <c r="K16" s="103">
        <v>43059</v>
      </c>
      <c r="L16" s="72" t="s">
        <v>380</v>
      </c>
      <c r="M16" s="102"/>
    </row>
    <row r="17" spans="1:13" s="43" customFormat="1" ht="82.5" customHeight="1">
      <c r="A17" s="55"/>
      <c r="B17" s="72" t="s">
        <v>259</v>
      </c>
      <c r="C17" s="72" t="s">
        <v>261</v>
      </c>
      <c r="D17" s="72" t="s">
        <v>268</v>
      </c>
      <c r="E17" s="72" t="s">
        <v>266</v>
      </c>
      <c r="F17" s="72" t="s">
        <v>267</v>
      </c>
      <c r="G17" s="78" t="s">
        <v>260</v>
      </c>
      <c r="H17" s="88" t="s">
        <v>263</v>
      </c>
      <c r="I17" s="78" t="s">
        <v>398</v>
      </c>
      <c r="J17" s="104" t="s">
        <v>264</v>
      </c>
      <c r="K17" s="104" t="s">
        <v>265</v>
      </c>
      <c r="L17" s="78"/>
      <c r="M17" s="72" t="s">
        <v>262</v>
      </c>
    </row>
    <row r="18" spans="1:13" s="45" customFormat="1" ht="129.75" customHeight="1">
      <c r="A18" s="55"/>
      <c r="B18" s="72" t="s">
        <v>239</v>
      </c>
      <c r="C18" s="72" t="s">
        <v>245</v>
      </c>
      <c r="D18" s="72" t="s">
        <v>244</v>
      </c>
      <c r="E18" s="72" t="s">
        <v>243</v>
      </c>
      <c r="F18" s="72" t="s">
        <v>240</v>
      </c>
      <c r="G18" s="72" t="s">
        <v>241</v>
      </c>
      <c r="H18" s="72" t="s">
        <v>242</v>
      </c>
      <c r="I18" s="93" t="str">
        <f t="shared" ref="I18:I30" ca="1" si="0">IF(K18&lt;&gt;"",IF(TODAY()&lt;J18,"受付準備中",IF(TODAY()&lt;=K18,IF(K18-TODAY()&lt;7,"締切真近","受付中"),"受付終了")),"")</f>
        <v>受付終了</v>
      </c>
      <c r="J18" s="105">
        <v>42919</v>
      </c>
      <c r="K18" s="105">
        <v>43008</v>
      </c>
      <c r="L18" s="78" t="s">
        <v>246</v>
      </c>
      <c r="M18" s="72"/>
    </row>
    <row r="19" spans="1:13" s="39" customFormat="1" ht="76.5" customHeight="1">
      <c r="A19" s="52"/>
      <c r="B19" s="78" t="s">
        <v>228</v>
      </c>
      <c r="C19" s="72" t="s">
        <v>229</v>
      </c>
      <c r="D19" s="78" t="s">
        <v>230</v>
      </c>
      <c r="E19" s="72" t="s">
        <v>231</v>
      </c>
      <c r="F19" s="78" t="s">
        <v>233</v>
      </c>
      <c r="G19" s="72" t="s">
        <v>235</v>
      </c>
      <c r="H19" s="88" t="s">
        <v>234</v>
      </c>
      <c r="I19" s="93" t="str">
        <f t="shared" ca="1" si="0"/>
        <v>受付終了</v>
      </c>
      <c r="J19" s="78"/>
      <c r="K19" s="77">
        <v>42993</v>
      </c>
      <c r="L19" s="78" t="s">
        <v>236</v>
      </c>
      <c r="M19" s="78"/>
    </row>
    <row r="20" spans="1:13" s="45" customFormat="1" ht="99.75" customHeight="1">
      <c r="A20" s="52"/>
      <c r="B20" s="72" t="s">
        <v>295</v>
      </c>
      <c r="C20" s="72" t="s">
        <v>299</v>
      </c>
      <c r="D20" s="72" t="s">
        <v>300</v>
      </c>
      <c r="E20" s="72" t="s">
        <v>301</v>
      </c>
      <c r="F20" s="72" t="s">
        <v>302</v>
      </c>
      <c r="G20" s="72" t="s">
        <v>297</v>
      </c>
      <c r="H20" s="75" t="s">
        <v>298</v>
      </c>
      <c r="I20" s="93" t="str">
        <f t="shared" ca="1" si="0"/>
        <v>受付終了</v>
      </c>
      <c r="J20" s="78"/>
      <c r="K20" s="77">
        <v>42993</v>
      </c>
      <c r="L20" s="72" t="s">
        <v>296</v>
      </c>
      <c r="M20" s="72"/>
    </row>
    <row r="21" spans="1:13" s="2" customFormat="1" ht="84" customHeight="1">
      <c r="A21" s="52"/>
      <c r="B21" s="78" t="s">
        <v>220</v>
      </c>
      <c r="C21" s="72" t="s">
        <v>221</v>
      </c>
      <c r="D21" s="78" t="s">
        <v>226</v>
      </c>
      <c r="E21" s="72" t="s">
        <v>224</v>
      </c>
      <c r="F21" s="78" t="s">
        <v>225</v>
      </c>
      <c r="G21" s="72" t="s">
        <v>223</v>
      </c>
      <c r="H21" s="88" t="s">
        <v>222</v>
      </c>
      <c r="I21" s="93" t="str">
        <f t="shared" ca="1" si="0"/>
        <v>受付終了</v>
      </c>
      <c r="J21" s="77">
        <v>42931</v>
      </c>
      <c r="K21" s="77">
        <v>43008</v>
      </c>
      <c r="L21" s="78" t="s">
        <v>14</v>
      </c>
      <c r="M21" s="72" t="s">
        <v>227</v>
      </c>
    </row>
    <row r="22" spans="1:13" s="43" customFormat="1" ht="103.5" customHeight="1">
      <c r="A22" s="51"/>
      <c r="B22" s="78" t="s">
        <v>128</v>
      </c>
      <c r="C22" s="72" t="s">
        <v>134</v>
      </c>
      <c r="D22" s="78" t="s">
        <v>135</v>
      </c>
      <c r="E22" s="72" t="s">
        <v>131</v>
      </c>
      <c r="F22" s="92" t="s">
        <v>133</v>
      </c>
      <c r="G22" s="78" t="s">
        <v>132</v>
      </c>
      <c r="H22" s="88" t="s">
        <v>129</v>
      </c>
      <c r="I22" s="93" t="str">
        <f t="shared" ca="1" si="0"/>
        <v>受付終了</v>
      </c>
      <c r="J22" s="103">
        <v>42856</v>
      </c>
      <c r="K22" s="77">
        <v>43008</v>
      </c>
      <c r="L22" s="92" t="s">
        <v>14</v>
      </c>
      <c r="M22" s="72" t="s">
        <v>130</v>
      </c>
    </row>
    <row r="23" spans="1:13" s="2" customFormat="1" ht="131.25" customHeight="1">
      <c r="A23" s="51"/>
      <c r="B23" s="72" t="s">
        <v>106</v>
      </c>
      <c r="C23" s="72" t="s">
        <v>107</v>
      </c>
      <c r="D23" s="78" t="s">
        <v>111</v>
      </c>
      <c r="E23" s="72" t="s">
        <v>110</v>
      </c>
      <c r="F23" s="72" t="s">
        <v>232</v>
      </c>
      <c r="G23" s="72" t="s">
        <v>109</v>
      </c>
      <c r="H23" s="88" t="s">
        <v>108</v>
      </c>
      <c r="I23" s="93" t="str">
        <f t="shared" ca="1" si="0"/>
        <v>受付終了</v>
      </c>
      <c r="J23" s="77">
        <v>42948</v>
      </c>
      <c r="K23" s="77">
        <v>43008</v>
      </c>
      <c r="L23" s="78" t="s">
        <v>14</v>
      </c>
      <c r="M23" s="72" t="s">
        <v>112</v>
      </c>
    </row>
    <row r="24" spans="1:13" s="2" customFormat="1" ht="84" customHeight="1">
      <c r="B24" s="78" t="s">
        <v>98</v>
      </c>
      <c r="C24" s="72" t="s">
        <v>104</v>
      </c>
      <c r="D24" s="78" t="s">
        <v>105</v>
      </c>
      <c r="E24" s="72" t="s">
        <v>102</v>
      </c>
      <c r="F24" s="72" t="s">
        <v>101</v>
      </c>
      <c r="G24" s="72" t="s">
        <v>100</v>
      </c>
      <c r="H24" s="88" t="s">
        <v>99</v>
      </c>
      <c r="I24" s="93" t="str">
        <f t="shared" ca="1" si="0"/>
        <v>受付終了</v>
      </c>
      <c r="J24" s="78"/>
      <c r="K24" s="77">
        <v>43008</v>
      </c>
      <c r="L24" s="78" t="s">
        <v>14</v>
      </c>
      <c r="M24" s="72" t="s">
        <v>103</v>
      </c>
    </row>
    <row r="25" spans="1:13" s="15" customFormat="1" ht="121.5" customHeight="1">
      <c r="B25" s="72" t="s">
        <v>91</v>
      </c>
      <c r="C25" s="72" t="s">
        <v>92</v>
      </c>
      <c r="D25" s="78" t="s">
        <v>97</v>
      </c>
      <c r="E25" s="72" t="s">
        <v>96</v>
      </c>
      <c r="F25" s="72" t="s">
        <v>93</v>
      </c>
      <c r="G25" s="72" t="s">
        <v>94</v>
      </c>
      <c r="H25" s="75" t="s">
        <v>95</v>
      </c>
      <c r="I25" s="93" t="str">
        <f t="shared" ca="1" si="0"/>
        <v>受付終了</v>
      </c>
      <c r="J25" s="78"/>
      <c r="K25" s="77">
        <v>42886</v>
      </c>
      <c r="L25" s="78" t="s">
        <v>14</v>
      </c>
      <c r="M25" s="72"/>
    </row>
    <row r="26" spans="1:13" s="15" customFormat="1" ht="54">
      <c r="B26" s="78" t="s">
        <v>79</v>
      </c>
      <c r="C26" s="72" t="s">
        <v>75</v>
      </c>
      <c r="D26" s="72" t="s">
        <v>80</v>
      </c>
      <c r="E26" s="72" t="s">
        <v>76</v>
      </c>
      <c r="F26" s="72" t="s">
        <v>77</v>
      </c>
      <c r="G26" s="72" t="s">
        <v>78</v>
      </c>
      <c r="H26" s="75" t="s">
        <v>81</v>
      </c>
      <c r="I26" s="93" t="str">
        <f t="shared" ca="1" si="0"/>
        <v>受付終了</v>
      </c>
      <c r="J26" s="78"/>
      <c r="K26" s="77">
        <v>42917</v>
      </c>
      <c r="L26" s="78" t="s">
        <v>18</v>
      </c>
      <c r="M26" s="106"/>
    </row>
    <row r="27" spans="1:13" s="21" customFormat="1" ht="144.75" customHeight="1">
      <c r="B27" s="90" t="s">
        <v>52</v>
      </c>
      <c r="C27" s="72" t="s">
        <v>54</v>
      </c>
      <c r="D27" s="78" t="s">
        <v>53</v>
      </c>
      <c r="E27" s="90" t="s">
        <v>24</v>
      </c>
      <c r="F27" s="78" t="s">
        <v>56</v>
      </c>
      <c r="G27" s="90" t="s">
        <v>55</v>
      </c>
      <c r="H27" s="101" t="s">
        <v>57</v>
      </c>
      <c r="I27" s="93" t="str">
        <f t="shared" ca="1" si="0"/>
        <v>受付終了</v>
      </c>
      <c r="J27" s="117">
        <v>42809</v>
      </c>
      <c r="K27" s="107">
        <v>42855</v>
      </c>
      <c r="L27" s="78" t="s">
        <v>22</v>
      </c>
      <c r="M27" s="72"/>
    </row>
    <row r="28" spans="1:13" s="21" customFormat="1" ht="144.75" customHeight="1">
      <c r="B28" s="90" t="s">
        <v>49</v>
      </c>
      <c r="C28" s="72" t="s">
        <v>30</v>
      </c>
      <c r="D28" s="78" t="s">
        <v>31</v>
      </c>
      <c r="E28" s="90" t="s">
        <v>24</v>
      </c>
      <c r="F28" s="78" t="s">
        <v>51</v>
      </c>
      <c r="G28" s="90" t="s">
        <v>32</v>
      </c>
      <c r="H28" s="101" t="s">
        <v>50</v>
      </c>
      <c r="I28" s="93" t="str">
        <f t="shared" ca="1" si="0"/>
        <v>受付終了</v>
      </c>
      <c r="J28" s="117">
        <v>42811</v>
      </c>
      <c r="K28" s="107">
        <v>42837</v>
      </c>
      <c r="L28" s="78" t="s">
        <v>48</v>
      </c>
      <c r="M28" s="72"/>
    </row>
    <row r="29" spans="1:13" ht="99" customHeight="1">
      <c r="B29" s="90" t="s">
        <v>43</v>
      </c>
      <c r="C29" s="72" t="s">
        <v>37</v>
      </c>
      <c r="D29" s="78" t="s">
        <v>38</v>
      </c>
      <c r="E29" s="90" t="s">
        <v>39</v>
      </c>
      <c r="F29" s="90" t="s">
        <v>26</v>
      </c>
      <c r="G29" s="90" t="s">
        <v>40</v>
      </c>
      <c r="H29" s="101" t="s">
        <v>41</v>
      </c>
      <c r="I29" s="93" t="str">
        <f t="shared" ca="1" si="0"/>
        <v>受付終了</v>
      </c>
      <c r="J29" s="103">
        <v>42826</v>
      </c>
      <c r="K29" s="77">
        <v>42916</v>
      </c>
      <c r="L29" s="78" t="s">
        <v>42</v>
      </c>
      <c r="M29" s="108"/>
    </row>
    <row r="30" spans="1:13" s="21" customFormat="1" ht="144.75" customHeight="1">
      <c r="B30" s="90" t="s">
        <v>33</v>
      </c>
      <c r="C30" s="72" t="s">
        <v>34</v>
      </c>
      <c r="D30" s="78" t="s">
        <v>35</v>
      </c>
      <c r="E30" s="90" t="s">
        <v>24</v>
      </c>
      <c r="F30" s="78" t="s">
        <v>23</v>
      </c>
      <c r="G30" s="78" t="s">
        <v>23</v>
      </c>
      <c r="H30" s="101" t="s">
        <v>36</v>
      </c>
      <c r="I30" s="93" t="str">
        <f t="shared" ca="1" si="0"/>
        <v>受付終了</v>
      </c>
      <c r="J30" s="93"/>
      <c r="K30" s="107">
        <v>42846</v>
      </c>
      <c r="L30" s="78" t="s">
        <v>28</v>
      </c>
      <c r="M30" s="72"/>
    </row>
  </sheetData>
  <mergeCells count="1">
    <mergeCell ref="B1:M1"/>
  </mergeCells>
  <phoneticPr fontId="1"/>
  <conditionalFormatting sqref="I30 I23:I26">
    <cfRule type="cellIs" dxfId="9" priority="17" stopIfTrue="1" operator="equal">
      <formula>"受付中"</formula>
    </cfRule>
    <cfRule type="cellIs" dxfId="8" priority="18" stopIfTrue="1" operator="equal">
      <formula>"締切真近"</formula>
    </cfRule>
  </conditionalFormatting>
  <conditionalFormatting sqref="I29">
    <cfRule type="cellIs" dxfId="7" priority="15" stopIfTrue="1" operator="equal">
      <formula>"受付中"</formula>
    </cfRule>
    <cfRule type="cellIs" dxfId="6" priority="16" stopIfTrue="1" operator="equal">
      <formula>"締切真近"</formula>
    </cfRule>
  </conditionalFormatting>
  <conditionalFormatting sqref="I28">
    <cfRule type="cellIs" dxfId="5" priority="11" stopIfTrue="1" operator="equal">
      <formula>"受付中"</formula>
    </cfRule>
    <cfRule type="cellIs" dxfId="4" priority="12" stopIfTrue="1" operator="equal">
      <formula>"締切真近"</formula>
    </cfRule>
  </conditionalFormatting>
  <conditionalFormatting sqref="I27">
    <cfRule type="cellIs" dxfId="3" priority="9" stopIfTrue="1" operator="equal">
      <formula>"受付中"</formula>
    </cfRule>
    <cfRule type="cellIs" dxfId="2" priority="10" stopIfTrue="1" operator="equal">
      <formula>"締切真近"</formula>
    </cfRule>
  </conditionalFormatting>
  <conditionalFormatting sqref="I18:I22">
    <cfRule type="cellIs" dxfId="1" priority="5" stopIfTrue="1" operator="equal">
      <formula>"受付中"</formula>
    </cfRule>
    <cfRule type="cellIs" dxfId="0" priority="6" stopIfTrue="1" operator="equal">
      <formula>"締切真近"</formula>
    </cfRule>
  </conditionalFormatting>
  <hyperlinks>
    <hyperlink ref="H30" r:id="rId1"/>
    <hyperlink ref="H29" r:id="rId2"/>
    <hyperlink ref="H28" r:id="rId3"/>
    <hyperlink ref="H27" r:id="rId4"/>
    <hyperlink ref="H26" r:id="rId5"/>
    <hyperlink ref="H25" r:id="rId6"/>
    <hyperlink ref="H24" r:id="rId7"/>
    <hyperlink ref="H23" r:id="rId8"/>
    <hyperlink ref="H22" r:id="rId9"/>
    <hyperlink ref="H21" r:id="rId10"/>
    <hyperlink ref="H19" r:id="rId11"/>
    <hyperlink ref="H20" r:id="rId12"/>
    <hyperlink ref="H13" r:id="rId13"/>
    <hyperlink ref="H14" r:id="rId14"/>
    <hyperlink ref="H16" r:id="rId15"/>
    <hyperlink ref="H9" r:id="rId16"/>
    <hyperlink ref="H12" r:id="rId17"/>
    <hyperlink ref="H15" r:id="rId18"/>
    <hyperlink ref="H11" r:id="rId19"/>
    <hyperlink ref="H10" r:id="rId20"/>
    <hyperlink ref="H6" r:id="rId21"/>
    <hyperlink ref="H8" r:id="rId22"/>
    <hyperlink ref="H7" r:id="rId23"/>
    <hyperlink ref="H5" r:id="rId24"/>
    <hyperlink ref="H4" r:id="rId25"/>
  </hyperlinks>
  <pageMargins left="0.78700000000000003" right="0.78700000000000003" top="0.98399999999999999" bottom="0.98399999999999999" header="0.51200000000000001" footer="0.51200000000000001"/>
  <pageSetup paperSize="9" scale="59" fitToHeight="10" orientation="landscape" verticalDpi="300" r:id="rId26"/>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zoomScaleNormal="100" workbookViewId="0">
      <pane ySplit="3" topLeftCell="A4" activePane="bottomLeft" state="frozen"/>
      <selection pane="bottomLeft" activeCell="A5" sqref="A5"/>
    </sheetView>
  </sheetViews>
  <sheetFormatPr defaultRowHeight="13.5"/>
  <cols>
    <col min="1" max="1" width="6.625" style="14" customWidth="1"/>
    <col min="2" max="2" width="25.875" style="18" customWidth="1"/>
    <col min="3" max="3" width="30.625" style="23" customWidth="1"/>
    <col min="4" max="4" width="23.25" style="14" customWidth="1"/>
    <col min="5" max="5" width="14.125" style="14" customWidth="1"/>
    <col min="6" max="6" width="24.625" style="18" customWidth="1"/>
    <col min="7" max="7" width="15.625" style="14" customWidth="1"/>
    <col min="8" max="8" width="10.625" style="14" customWidth="1"/>
    <col min="9" max="9" width="18.875" style="27" customWidth="1"/>
    <col min="10" max="10" width="20.625" style="18" customWidth="1"/>
    <col min="11" max="11" width="24.5" style="24" customWidth="1"/>
    <col min="12" max="16384" width="9" style="14"/>
  </cols>
  <sheetData>
    <row r="1" spans="1:11" ht="17.25">
      <c r="B1" s="153"/>
      <c r="C1" s="153"/>
      <c r="D1" s="153"/>
      <c r="E1" s="153"/>
      <c r="F1" s="153"/>
      <c r="G1" s="153"/>
      <c r="H1" s="153"/>
      <c r="I1" s="153"/>
      <c r="J1" s="153"/>
      <c r="K1" s="153"/>
    </row>
    <row r="2" spans="1:11" s="20" customFormat="1" ht="15" customHeight="1">
      <c r="B2" s="19"/>
      <c r="C2" s="29"/>
      <c r="D2" s="17"/>
      <c r="E2" s="17"/>
      <c r="F2" s="17"/>
      <c r="G2" s="28"/>
      <c r="H2" s="17"/>
      <c r="I2" s="25"/>
      <c r="J2" s="17"/>
      <c r="K2" s="22">
        <f ca="1">TODAY()</f>
        <v>43159</v>
      </c>
    </row>
    <row r="3" spans="1:11" s="18" customFormat="1" ht="16.5" customHeight="1">
      <c r="B3" s="16" t="s">
        <v>15</v>
      </c>
      <c r="C3" s="16" t="s">
        <v>3</v>
      </c>
      <c r="D3" s="16" t="s">
        <v>16</v>
      </c>
      <c r="E3" s="47" t="s">
        <v>7</v>
      </c>
      <c r="F3" s="16" t="s">
        <v>174</v>
      </c>
      <c r="G3" s="16" t="s">
        <v>9</v>
      </c>
      <c r="H3" s="16" t="s">
        <v>2</v>
      </c>
      <c r="I3" s="26" t="s">
        <v>17</v>
      </c>
      <c r="J3" s="16" t="s">
        <v>21</v>
      </c>
      <c r="K3" s="16" t="s">
        <v>4</v>
      </c>
    </row>
    <row r="4" spans="1:11" s="39" customFormat="1" ht="199.5" customHeight="1">
      <c r="A4" s="62" t="s">
        <v>238</v>
      </c>
      <c r="B4" s="136" t="s">
        <v>571</v>
      </c>
      <c r="C4" s="166" t="s">
        <v>577</v>
      </c>
      <c r="D4" s="155" t="s">
        <v>573</v>
      </c>
      <c r="E4" s="158" t="s">
        <v>578</v>
      </c>
      <c r="F4" s="135" t="s">
        <v>584</v>
      </c>
      <c r="G4" s="165" t="s">
        <v>574</v>
      </c>
      <c r="H4" s="161" t="s">
        <v>582</v>
      </c>
      <c r="I4" s="164" t="s">
        <v>575</v>
      </c>
      <c r="J4" s="135" t="s">
        <v>586</v>
      </c>
      <c r="K4" s="135" t="s">
        <v>576</v>
      </c>
    </row>
    <row r="5" spans="1:11" s="39" customFormat="1" ht="214.5" customHeight="1">
      <c r="A5" s="62" t="s">
        <v>238</v>
      </c>
      <c r="B5" s="136" t="s">
        <v>572</v>
      </c>
      <c r="C5" s="166" t="s">
        <v>587</v>
      </c>
      <c r="D5" s="157"/>
      <c r="E5" s="160"/>
      <c r="F5" s="135" t="s">
        <v>584</v>
      </c>
      <c r="G5" s="165" t="s">
        <v>581</v>
      </c>
      <c r="H5" s="163"/>
      <c r="I5" s="164" t="s">
        <v>579</v>
      </c>
      <c r="J5" s="135" t="s">
        <v>586</v>
      </c>
      <c r="K5" s="135" t="s">
        <v>580</v>
      </c>
    </row>
    <row r="6" spans="1:11" s="18" customFormat="1" ht="57.75" customHeight="1">
      <c r="A6" s="62" t="s">
        <v>552</v>
      </c>
      <c r="B6" s="67" t="s">
        <v>556</v>
      </c>
      <c r="C6" s="158" t="s">
        <v>558</v>
      </c>
      <c r="D6" s="155" t="s">
        <v>557</v>
      </c>
      <c r="E6" s="158" t="s">
        <v>478</v>
      </c>
      <c r="F6" s="158" t="s">
        <v>583</v>
      </c>
      <c r="G6" s="65" t="s">
        <v>570</v>
      </c>
      <c r="H6" s="161" t="s">
        <v>547</v>
      </c>
      <c r="I6" s="46" t="s">
        <v>566</v>
      </c>
      <c r="J6" s="158" t="s">
        <v>585</v>
      </c>
      <c r="K6" s="67" t="s">
        <v>568</v>
      </c>
    </row>
    <row r="7" spans="1:11" s="18" customFormat="1" ht="52.5" customHeight="1">
      <c r="A7" s="62" t="s">
        <v>552</v>
      </c>
      <c r="B7" s="67" t="s">
        <v>555</v>
      </c>
      <c r="C7" s="159"/>
      <c r="D7" s="156"/>
      <c r="E7" s="159"/>
      <c r="F7" s="159"/>
      <c r="G7" s="65" t="s">
        <v>569</v>
      </c>
      <c r="H7" s="162"/>
      <c r="I7" s="46" t="s">
        <v>565</v>
      </c>
      <c r="J7" s="159"/>
      <c r="K7" s="67" t="s">
        <v>567</v>
      </c>
    </row>
    <row r="8" spans="1:11" s="18" customFormat="1" ht="83.25" customHeight="1">
      <c r="A8" s="62" t="s">
        <v>552</v>
      </c>
      <c r="B8" s="67" t="s">
        <v>554</v>
      </c>
      <c r="C8" s="159"/>
      <c r="D8" s="156"/>
      <c r="E8" s="159"/>
      <c r="F8" s="159"/>
      <c r="G8" s="65" t="s">
        <v>560</v>
      </c>
      <c r="H8" s="162"/>
      <c r="I8" s="46" t="s">
        <v>564</v>
      </c>
      <c r="J8" s="159"/>
      <c r="K8" s="67" t="s">
        <v>561</v>
      </c>
    </row>
    <row r="9" spans="1:11" s="39" customFormat="1" ht="93" customHeight="1">
      <c r="A9" s="62" t="s">
        <v>552</v>
      </c>
      <c r="B9" s="67" t="s">
        <v>553</v>
      </c>
      <c r="C9" s="160"/>
      <c r="D9" s="157"/>
      <c r="E9" s="160"/>
      <c r="F9" s="160"/>
      <c r="G9" s="65" t="s">
        <v>559</v>
      </c>
      <c r="H9" s="163"/>
      <c r="I9" s="46" t="s">
        <v>562</v>
      </c>
      <c r="J9" s="160"/>
      <c r="K9" s="67" t="s">
        <v>563</v>
      </c>
    </row>
    <row r="10" spans="1:11" s="45" customFormat="1" ht="208.5" customHeight="1">
      <c r="A10" s="62" t="s">
        <v>552</v>
      </c>
      <c r="B10" s="67" t="s">
        <v>545</v>
      </c>
      <c r="C10" s="67" t="s">
        <v>549</v>
      </c>
      <c r="D10" s="67" t="s">
        <v>550</v>
      </c>
      <c r="E10" s="33" t="s">
        <v>478</v>
      </c>
      <c r="F10" s="66" t="s">
        <v>205</v>
      </c>
      <c r="G10" s="65" t="s">
        <v>546</v>
      </c>
      <c r="H10" s="48" t="s">
        <v>547</v>
      </c>
      <c r="I10" s="46" t="s">
        <v>548</v>
      </c>
      <c r="J10" s="66" t="s">
        <v>416</v>
      </c>
      <c r="K10" s="67" t="s">
        <v>551</v>
      </c>
    </row>
    <row r="11" spans="1:11" s="45" customFormat="1" ht="153.75" customHeight="1">
      <c r="A11" s="69"/>
      <c r="B11" s="133" t="s">
        <v>475</v>
      </c>
      <c r="C11" s="133" t="s">
        <v>482</v>
      </c>
      <c r="D11" s="133" t="s">
        <v>476</v>
      </c>
      <c r="E11" s="78" t="s">
        <v>478</v>
      </c>
      <c r="F11" s="132" t="s">
        <v>205</v>
      </c>
      <c r="G11" s="131" t="s">
        <v>480</v>
      </c>
      <c r="H11" s="78" t="s">
        <v>1</v>
      </c>
      <c r="I11" s="109" t="s">
        <v>477</v>
      </c>
      <c r="J11" s="132" t="s">
        <v>481</v>
      </c>
      <c r="K11" s="133" t="s">
        <v>479</v>
      </c>
    </row>
    <row r="12" spans="1:11" s="39" customFormat="1" ht="156.75" customHeight="1">
      <c r="A12" s="62"/>
      <c r="B12" s="122" t="s">
        <v>499</v>
      </c>
      <c r="C12" s="122" t="s">
        <v>500</v>
      </c>
      <c r="D12" s="122" t="s">
        <v>501</v>
      </c>
      <c r="E12" s="121" t="s">
        <v>502</v>
      </c>
      <c r="F12" s="121" t="s">
        <v>205</v>
      </c>
      <c r="G12" s="123" t="s">
        <v>505</v>
      </c>
      <c r="H12" s="78" t="s">
        <v>1</v>
      </c>
      <c r="I12" s="112" t="s">
        <v>503</v>
      </c>
      <c r="J12" s="122" t="s">
        <v>506</v>
      </c>
      <c r="K12" s="122" t="s">
        <v>504</v>
      </c>
    </row>
    <row r="13" spans="1:11" s="39" customFormat="1" ht="135" customHeight="1">
      <c r="A13" s="69"/>
      <c r="B13" s="121" t="s">
        <v>519</v>
      </c>
      <c r="C13" s="122" t="s">
        <v>523</v>
      </c>
      <c r="D13" s="122" t="s">
        <v>520</v>
      </c>
      <c r="E13" s="78" t="s">
        <v>478</v>
      </c>
      <c r="F13" s="121" t="s">
        <v>205</v>
      </c>
      <c r="G13" s="123" t="s">
        <v>522</v>
      </c>
      <c r="H13" s="78" t="s">
        <v>1</v>
      </c>
      <c r="I13" s="109" t="s">
        <v>521</v>
      </c>
      <c r="J13" s="121" t="s">
        <v>176</v>
      </c>
      <c r="K13" s="121"/>
    </row>
    <row r="14" spans="1:11" s="39" customFormat="1" ht="90" customHeight="1">
      <c r="B14" s="80" t="s">
        <v>453</v>
      </c>
      <c r="C14" s="81"/>
      <c r="D14" s="80" t="s">
        <v>454</v>
      </c>
      <c r="E14" s="78" t="s">
        <v>455</v>
      </c>
      <c r="F14" s="81" t="s">
        <v>205</v>
      </c>
      <c r="G14" s="81" t="s">
        <v>458</v>
      </c>
      <c r="H14" s="78" t="s">
        <v>473</v>
      </c>
      <c r="I14" s="109" t="s">
        <v>456</v>
      </c>
      <c r="J14" s="81"/>
      <c r="K14" s="81" t="s">
        <v>457</v>
      </c>
    </row>
    <row r="15" spans="1:11" s="45" customFormat="1" ht="139.5" customHeight="1">
      <c r="B15" s="80" t="s">
        <v>447</v>
      </c>
      <c r="C15" s="80" t="s">
        <v>448</v>
      </c>
      <c r="D15" s="80" t="s">
        <v>449</v>
      </c>
      <c r="E15" s="78" t="s">
        <v>124</v>
      </c>
      <c r="F15" s="81" t="s">
        <v>205</v>
      </c>
      <c r="G15" s="82" t="s">
        <v>451</v>
      </c>
      <c r="H15" s="78" t="s">
        <v>473</v>
      </c>
      <c r="I15" s="109" t="s">
        <v>452</v>
      </c>
      <c r="J15" s="80"/>
      <c r="K15" s="80" t="s">
        <v>450</v>
      </c>
    </row>
    <row r="16" spans="1:11" s="39" customFormat="1" ht="225" customHeight="1">
      <c r="A16" s="62"/>
      <c r="B16" s="80" t="s">
        <v>439</v>
      </c>
      <c r="C16" s="81" t="s">
        <v>446</v>
      </c>
      <c r="D16" s="80" t="s">
        <v>440</v>
      </c>
      <c r="E16" s="110" t="s">
        <v>124</v>
      </c>
      <c r="F16" s="81" t="s">
        <v>205</v>
      </c>
      <c r="G16" s="111" t="s">
        <v>444</v>
      </c>
      <c r="H16" s="78" t="s">
        <v>473</v>
      </c>
      <c r="I16" s="112" t="s">
        <v>442</v>
      </c>
      <c r="J16" s="81" t="s">
        <v>441</v>
      </c>
      <c r="K16" s="80" t="s">
        <v>443</v>
      </c>
    </row>
    <row r="17" spans="1:11" s="39" customFormat="1" ht="105.75" customHeight="1">
      <c r="A17" s="62"/>
      <c r="B17" s="80" t="s">
        <v>433</v>
      </c>
      <c r="C17" s="80" t="s">
        <v>437</v>
      </c>
      <c r="D17" s="80" t="s">
        <v>434</v>
      </c>
      <c r="E17" s="110" t="s">
        <v>124</v>
      </c>
      <c r="F17" s="81" t="s">
        <v>205</v>
      </c>
      <c r="G17" s="111" t="s">
        <v>438</v>
      </c>
      <c r="H17" s="78" t="s">
        <v>1</v>
      </c>
      <c r="I17" s="112" t="s">
        <v>435</v>
      </c>
      <c r="J17" s="81" t="s">
        <v>416</v>
      </c>
      <c r="K17" s="80" t="s">
        <v>436</v>
      </c>
    </row>
    <row r="18" spans="1:11" s="64" customFormat="1" ht="146.25" customHeight="1">
      <c r="A18" s="62"/>
      <c r="B18" s="84" t="s">
        <v>408</v>
      </c>
      <c r="C18" s="84" t="s">
        <v>414</v>
      </c>
      <c r="D18" s="84" t="s">
        <v>418</v>
      </c>
      <c r="E18" s="110" t="s">
        <v>124</v>
      </c>
      <c r="F18" s="81" t="s">
        <v>205</v>
      </c>
      <c r="G18" s="113" t="s">
        <v>417</v>
      </c>
      <c r="H18" s="78" t="s">
        <v>1</v>
      </c>
      <c r="I18" s="114" t="s">
        <v>407</v>
      </c>
      <c r="J18" s="81" t="s">
        <v>416</v>
      </c>
      <c r="K18" s="84" t="s">
        <v>415</v>
      </c>
    </row>
    <row r="19" spans="1:11" s="64" customFormat="1" ht="42" customHeight="1">
      <c r="A19" s="62"/>
      <c r="B19" s="84" t="s">
        <v>419</v>
      </c>
      <c r="C19" s="81" t="s">
        <v>205</v>
      </c>
      <c r="D19" s="115" t="s">
        <v>423</v>
      </c>
      <c r="E19" s="110" t="s">
        <v>124</v>
      </c>
      <c r="F19" s="81" t="s">
        <v>205</v>
      </c>
      <c r="G19" s="113" t="s">
        <v>422</v>
      </c>
      <c r="H19" s="78" t="s">
        <v>1</v>
      </c>
      <c r="I19" s="114" t="s">
        <v>420</v>
      </c>
      <c r="J19" s="81" t="s">
        <v>421</v>
      </c>
      <c r="K19" s="84" t="s">
        <v>424</v>
      </c>
    </row>
    <row r="20" spans="1:11" s="45" customFormat="1" ht="181.5" customHeight="1">
      <c r="A20" s="53"/>
      <c r="B20" s="80" t="s">
        <v>369</v>
      </c>
      <c r="C20" s="80" t="s">
        <v>371</v>
      </c>
      <c r="D20" s="80" t="s">
        <v>374</v>
      </c>
      <c r="E20" s="110" t="s">
        <v>124</v>
      </c>
      <c r="F20" s="81" t="s">
        <v>445</v>
      </c>
      <c r="G20" s="82" t="s">
        <v>370</v>
      </c>
      <c r="H20" s="78" t="s">
        <v>1</v>
      </c>
      <c r="I20" s="109" t="s">
        <v>373</v>
      </c>
      <c r="J20" s="81" t="s">
        <v>372</v>
      </c>
      <c r="K20" s="80" t="s">
        <v>375</v>
      </c>
    </row>
    <row r="21" spans="1:11" s="45" customFormat="1" ht="181.5" customHeight="1">
      <c r="A21" s="53"/>
      <c r="B21" s="80" t="s">
        <v>384</v>
      </c>
      <c r="C21" s="80" t="s">
        <v>388</v>
      </c>
      <c r="D21" s="80" t="s">
        <v>385</v>
      </c>
      <c r="E21" s="110" t="s">
        <v>124</v>
      </c>
      <c r="F21" s="81" t="s">
        <v>205</v>
      </c>
      <c r="G21" s="82" t="s">
        <v>386</v>
      </c>
      <c r="H21" s="78" t="s">
        <v>1</v>
      </c>
      <c r="I21" s="109" t="s">
        <v>387</v>
      </c>
      <c r="J21" s="81" t="s">
        <v>329</v>
      </c>
      <c r="K21" s="80"/>
    </row>
    <row r="22" spans="1:11" s="39" customFormat="1" ht="149.25" customHeight="1">
      <c r="A22" s="53"/>
      <c r="B22" s="80" t="s">
        <v>345</v>
      </c>
      <c r="C22" s="80" t="s">
        <v>346</v>
      </c>
      <c r="D22" s="80" t="s">
        <v>347</v>
      </c>
      <c r="E22" s="110" t="s">
        <v>124</v>
      </c>
      <c r="F22" s="81" t="s">
        <v>330</v>
      </c>
      <c r="G22" s="111" t="s">
        <v>350</v>
      </c>
      <c r="H22" s="78" t="s">
        <v>360</v>
      </c>
      <c r="I22" s="109" t="s">
        <v>348</v>
      </c>
      <c r="J22" s="81" t="s">
        <v>329</v>
      </c>
      <c r="K22" s="80" t="s">
        <v>349</v>
      </c>
    </row>
    <row r="23" spans="1:11" s="39" customFormat="1" ht="130.5" customHeight="1">
      <c r="A23" s="53"/>
      <c r="B23" s="81" t="s">
        <v>334</v>
      </c>
      <c r="C23" s="80" t="s">
        <v>333</v>
      </c>
      <c r="D23" s="81" t="s">
        <v>326</v>
      </c>
      <c r="E23" s="110" t="s">
        <v>327</v>
      </c>
      <c r="F23" s="81" t="s">
        <v>331</v>
      </c>
      <c r="G23" s="111" t="s">
        <v>332</v>
      </c>
      <c r="H23" s="78" t="s">
        <v>1</v>
      </c>
      <c r="I23" s="109" t="s">
        <v>328</v>
      </c>
      <c r="J23" s="81" t="s">
        <v>329</v>
      </c>
      <c r="K23" s="81"/>
    </row>
    <row r="24" spans="1:11" s="45" customFormat="1" ht="153.75" customHeight="1">
      <c r="A24" s="53"/>
      <c r="B24" s="80" t="s">
        <v>304</v>
      </c>
      <c r="C24" s="80" t="s">
        <v>310</v>
      </c>
      <c r="D24" s="80" t="s">
        <v>303</v>
      </c>
      <c r="E24" s="110" t="s">
        <v>124</v>
      </c>
      <c r="F24" s="80" t="s">
        <v>305</v>
      </c>
      <c r="G24" s="82" t="s">
        <v>306</v>
      </c>
      <c r="H24" s="78" t="s">
        <v>1</v>
      </c>
      <c r="I24" s="109" t="s">
        <v>307</v>
      </c>
      <c r="J24" s="81" t="s">
        <v>309</v>
      </c>
      <c r="K24" s="80" t="s">
        <v>308</v>
      </c>
    </row>
    <row r="25" spans="1:11" s="39" customFormat="1" ht="73.5" customHeight="1">
      <c r="A25" s="53"/>
      <c r="B25" s="80" t="s">
        <v>255</v>
      </c>
      <c r="C25" s="81"/>
      <c r="D25" s="81" t="s">
        <v>254</v>
      </c>
      <c r="E25" s="110" t="s">
        <v>124</v>
      </c>
      <c r="F25" s="80" t="s">
        <v>257</v>
      </c>
      <c r="G25" s="81"/>
      <c r="H25" s="78" t="s">
        <v>1</v>
      </c>
      <c r="I25" s="112" t="s">
        <v>256</v>
      </c>
      <c r="J25" s="81"/>
      <c r="K25" s="80" t="s">
        <v>258</v>
      </c>
    </row>
    <row r="26" spans="1:11" s="39" customFormat="1" ht="139.5" customHeight="1">
      <c r="A26" s="53"/>
      <c r="B26" s="80" t="s">
        <v>247</v>
      </c>
      <c r="C26" s="80" t="s">
        <v>248</v>
      </c>
      <c r="D26" s="80" t="s">
        <v>249</v>
      </c>
      <c r="E26" s="110" t="s">
        <v>124</v>
      </c>
      <c r="F26" s="81" t="s">
        <v>330</v>
      </c>
      <c r="G26" s="82" t="s">
        <v>250</v>
      </c>
      <c r="H26" s="78" t="s">
        <v>1</v>
      </c>
      <c r="I26" s="112" t="s">
        <v>251</v>
      </c>
      <c r="J26" s="81" t="s">
        <v>253</v>
      </c>
      <c r="K26" s="80" t="s">
        <v>252</v>
      </c>
    </row>
    <row r="27" spans="1:11" s="45" customFormat="1" ht="198" customHeight="1">
      <c r="A27" s="53" t="s">
        <v>238</v>
      </c>
      <c r="B27" s="84" t="s">
        <v>212</v>
      </c>
      <c r="C27" s="80" t="s">
        <v>211</v>
      </c>
      <c r="D27" s="81" t="s">
        <v>214</v>
      </c>
      <c r="E27" s="110" t="s">
        <v>213</v>
      </c>
      <c r="F27" s="80" t="s">
        <v>215</v>
      </c>
      <c r="G27" s="82" t="s">
        <v>216</v>
      </c>
      <c r="H27" s="78" t="s">
        <v>1</v>
      </c>
      <c r="I27" s="109" t="s">
        <v>218</v>
      </c>
      <c r="J27" s="81" t="s">
        <v>18</v>
      </c>
      <c r="K27" s="80" t="s">
        <v>219</v>
      </c>
    </row>
    <row r="28" spans="1:11" s="39" customFormat="1" ht="232.5" customHeight="1">
      <c r="B28" s="80" t="s">
        <v>207</v>
      </c>
      <c r="C28" s="81"/>
      <c r="D28" s="81" t="s">
        <v>208</v>
      </c>
      <c r="E28" s="110" t="s">
        <v>124</v>
      </c>
      <c r="F28" s="116" t="s">
        <v>237</v>
      </c>
      <c r="G28" s="111" t="s">
        <v>209</v>
      </c>
      <c r="H28" s="78" t="s">
        <v>1</v>
      </c>
      <c r="I28" s="112" t="s">
        <v>217</v>
      </c>
      <c r="J28" s="81" t="s">
        <v>176</v>
      </c>
      <c r="K28" s="80" t="s">
        <v>210</v>
      </c>
    </row>
    <row r="29" spans="1:11" s="39" customFormat="1" ht="126" customHeight="1">
      <c r="B29" s="80" t="s">
        <v>186</v>
      </c>
      <c r="C29" s="81"/>
      <c r="D29" s="137" t="s">
        <v>187</v>
      </c>
      <c r="E29" s="137" t="s">
        <v>124</v>
      </c>
      <c r="F29" s="80" t="s">
        <v>190</v>
      </c>
      <c r="G29" s="145" t="s">
        <v>191</v>
      </c>
      <c r="H29" s="78" t="s">
        <v>1</v>
      </c>
      <c r="I29" s="112" t="s">
        <v>188</v>
      </c>
      <c r="J29" s="143" t="s">
        <v>195</v>
      </c>
      <c r="K29" s="81" t="s">
        <v>189</v>
      </c>
    </row>
    <row r="30" spans="1:11" s="39" customFormat="1" ht="169.5" customHeight="1">
      <c r="B30" s="80" t="s">
        <v>192</v>
      </c>
      <c r="C30" s="81"/>
      <c r="D30" s="138"/>
      <c r="E30" s="138"/>
      <c r="F30" s="80" t="s">
        <v>193</v>
      </c>
      <c r="G30" s="154"/>
      <c r="H30" s="78" t="s">
        <v>1</v>
      </c>
      <c r="I30" s="112" t="s">
        <v>194</v>
      </c>
      <c r="J30" s="144"/>
      <c r="K30" s="80" t="s">
        <v>196</v>
      </c>
    </row>
    <row r="31" spans="1:11" s="21" customFormat="1" ht="153.75" customHeight="1">
      <c r="B31" s="80" t="s">
        <v>180</v>
      </c>
      <c r="C31" s="80" t="s">
        <v>182</v>
      </c>
      <c r="D31" s="81" t="s">
        <v>183</v>
      </c>
      <c r="E31" s="78" t="s">
        <v>124</v>
      </c>
      <c r="F31" s="80" t="s">
        <v>184</v>
      </c>
      <c r="G31" s="88" t="s">
        <v>181</v>
      </c>
      <c r="H31" s="78" t="s">
        <v>1</v>
      </c>
      <c r="I31" s="109" t="s">
        <v>185</v>
      </c>
      <c r="J31" s="81" t="s">
        <v>176</v>
      </c>
      <c r="K31" s="81"/>
    </row>
    <row r="32" spans="1:11" s="45" customFormat="1" ht="175.5" customHeight="1">
      <c r="B32" s="80" t="s">
        <v>169</v>
      </c>
      <c r="C32" s="80" t="s">
        <v>170</v>
      </c>
      <c r="D32" s="80" t="s">
        <v>171</v>
      </c>
      <c r="E32" s="78" t="s">
        <v>124</v>
      </c>
      <c r="F32" s="80" t="s">
        <v>173</v>
      </c>
      <c r="G32" s="75" t="s">
        <v>172</v>
      </c>
      <c r="H32" s="78" t="s">
        <v>1</v>
      </c>
      <c r="I32" s="80" t="s">
        <v>175</v>
      </c>
      <c r="J32" s="81" t="s">
        <v>176</v>
      </c>
      <c r="K32" s="80" t="s">
        <v>177</v>
      </c>
    </row>
    <row r="33" spans="2:11" s="39" customFormat="1" ht="99.75" customHeight="1">
      <c r="B33" s="72" t="s">
        <v>151</v>
      </c>
      <c r="C33" s="72" t="s">
        <v>158</v>
      </c>
      <c r="D33" s="137" t="s">
        <v>150</v>
      </c>
      <c r="E33" s="137" t="s">
        <v>124</v>
      </c>
      <c r="F33" s="72"/>
      <c r="G33" s="88" t="s">
        <v>155</v>
      </c>
      <c r="H33" s="137" t="s">
        <v>1</v>
      </c>
      <c r="I33" s="117" t="s">
        <v>153</v>
      </c>
      <c r="J33" s="137" t="s">
        <v>176</v>
      </c>
      <c r="K33" s="72" t="s">
        <v>178</v>
      </c>
    </row>
    <row r="34" spans="2:11" s="39" customFormat="1" ht="109.5" customHeight="1">
      <c r="B34" s="72" t="s">
        <v>152</v>
      </c>
      <c r="C34" s="72" t="s">
        <v>159</v>
      </c>
      <c r="D34" s="138"/>
      <c r="E34" s="138"/>
      <c r="F34" s="78"/>
      <c r="G34" s="88" t="s">
        <v>156</v>
      </c>
      <c r="H34" s="138"/>
      <c r="I34" s="117" t="s">
        <v>154</v>
      </c>
      <c r="J34" s="138"/>
      <c r="K34" s="72" t="s">
        <v>179</v>
      </c>
    </row>
    <row r="35" spans="2:11" s="39" customFormat="1" ht="240.75" customHeight="1">
      <c r="B35" s="78" t="s">
        <v>143</v>
      </c>
      <c r="C35" s="72" t="s">
        <v>144</v>
      </c>
      <c r="D35" s="72" t="s">
        <v>149</v>
      </c>
      <c r="E35" s="72" t="s">
        <v>145</v>
      </c>
      <c r="F35" s="72" t="s">
        <v>147</v>
      </c>
      <c r="G35" s="88" t="s">
        <v>146</v>
      </c>
      <c r="H35" s="78" t="s">
        <v>1</v>
      </c>
      <c r="I35" s="117"/>
      <c r="J35" s="78"/>
      <c r="K35" s="72" t="s">
        <v>148</v>
      </c>
    </row>
    <row r="36" spans="2:11" s="39" customFormat="1" ht="107.25" customHeight="1">
      <c r="B36" s="72" t="s">
        <v>136</v>
      </c>
      <c r="C36" s="72" t="s">
        <v>137</v>
      </c>
      <c r="D36" s="72" t="s">
        <v>138</v>
      </c>
      <c r="E36" s="78" t="s">
        <v>124</v>
      </c>
      <c r="F36" s="72" t="s">
        <v>140</v>
      </c>
      <c r="G36" s="88" t="s">
        <v>141</v>
      </c>
      <c r="H36" s="78" t="s">
        <v>1</v>
      </c>
      <c r="I36" s="117" t="s">
        <v>139</v>
      </c>
      <c r="J36" s="78"/>
      <c r="K36" s="72" t="s">
        <v>142</v>
      </c>
    </row>
    <row r="37" spans="2:11" s="39" customFormat="1" ht="237" customHeight="1">
      <c r="B37" s="72" t="s">
        <v>127</v>
      </c>
      <c r="C37" s="72"/>
      <c r="D37" s="78" t="s">
        <v>122</v>
      </c>
      <c r="E37" s="78" t="s">
        <v>124</v>
      </c>
      <c r="F37" s="72" t="s">
        <v>157</v>
      </c>
      <c r="G37" s="88" t="s">
        <v>123</v>
      </c>
      <c r="H37" s="78" t="s">
        <v>1</v>
      </c>
      <c r="I37" s="117" t="s">
        <v>125</v>
      </c>
      <c r="J37" s="78"/>
      <c r="K37" s="72" t="s">
        <v>126</v>
      </c>
    </row>
    <row r="38" spans="2:11" ht="192.75" customHeight="1">
      <c r="B38" s="78" t="s">
        <v>115</v>
      </c>
      <c r="C38" s="118" t="s">
        <v>119</v>
      </c>
      <c r="D38" s="90" t="s">
        <v>118</v>
      </c>
      <c r="E38" s="78" t="s">
        <v>121</v>
      </c>
      <c r="F38" s="72" t="s">
        <v>114</v>
      </c>
      <c r="G38" s="101" t="s">
        <v>113</v>
      </c>
      <c r="H38" s="78" t="s">
        <v>1</v>
      </c>
      <c r="I38" s="117" t="s">
        <v>117</v>
      </c>
      <c r="J38" s="72" t="s">
        <v>116</v>
      </c>
      <c r="K38" s="72" t="s">
        <v>120</v>
      </c>
    </row>
  </sheetData>
  <mergeCells count="18">
    <mergeCell ref="E4:E5"/>
    <mergeCell ref="H4:H5"/>
    <mergeCell ref="B1:K1"/>
    <mergeCell ref="D33:D34"/>
    <mergeCell ref="H33:H34"/>
    <mergeCell ref="J33:J34"/>
    <mergeCell ref="E33:E34"/>
    <mergeCell ref="D29:D30"/>
    <mergeCell ref="E29:E30"/>
    <mergeCell ref="G29:G30"/>
    <mergeCell ref="J29:J30"/>
    <mergeCell ref="D6:D9"/>
    <mergeCell ref="E6:E9"/>
    <mergeCell ref="F6:F9"/>
    <mergeCell ref="C6:C9"/>
    <mergeCell ref="H6:H9"/>
    <mergeCell ref="J6:J9"/>
    <mergeCell ref="D4:D5"/>
  </mergeCells>
  <phoneticPr fontId="1"/>
  <hyperlinks>
    <hyperlink ref="G38" r:id="rId1"/>
    <hyperlink ref="G37" r:id="rId2"/>
    <hyperlink ref="G36" r:id="rId3"/>
    <hyperlink ref="G35" r:id="rId4" location="idguidance"/>
    <hyperlink ref="G33" r:id="rId5"/>
    <hyperlink ref="G34" r:id="rId6"/>
    <hyperlink ref="G32" r:id="rId7"/>
    <hyperlink ref="G31" r:id="rId8"/>
    <hyperlink ref="G29" r:id="rId9"/>
    <hyperlink ref="G28" r:id="rId10"/>
    <hyperlink ref="G27" r:id="rId11"/>
    <hyperlink ref="G26" r:id="rId12"/>
    <hyperlink ref="G24" r:id="rId13"/>
    <hyperlink ref="G22" r:id="rId14"/>
    <hyperlink ref="G20" r:id="rId15"/>
    <hyperlink ref="G21" r:id="rId16"/>
    <hyperlink ref="G18" r:id="rId17"/>
    <hyperlink ref="G19" r:id="rId18"/>
    <hyperlink ref="G17" r:id="rId19"/>
    <hyperlink ref="G16" r:id="rId20"/>
    <hyperlink ref="G15" r:id="rId21"/>
    <hyperlink ref="G11" r:id="rId22"/>
    <hyperlink ref="G12" r:id="rId23"/>
    <hyperlink ref="G13" r:id="rId24"/>
    <hyperlink ref="G10" r:id="rId25"/>
    <hyperlink ref="G9" r:id="rId26"/>
    <hyperlink ref="G8" r:id="rId27"/>
    <hyperlink ref="G7" r:id="rId28"/>
    <hyperlink ref="G6" r:id="rId29"/>
    <hyperlink ref="G4" r:id="rId30"/>
    <hyperlink ref="G5" r:id="rId3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学会等開催費・招聘（派遣）</vt:lpstr>
      <vt:lpstr>出版助成</vt:lpstr>
      <vt:lpstr>奨学金・受賞候補推薦・人材公募情報</vt:lpstr>
      <vt:lpstr>その他（シンポジウム案内・技術支援等）</vt:lpstr>
      <vt:lpstr>Sheet1</vt:lpstr>
      <vt:lpstr>奨学金・受賞候補推薦・人材公募情報!Print_Titles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bea002user</dc:creator>
  <cp:lastModifiedBy>ku-ura01</cp:lastModifiedBy>
  <cp:lastPrinted>2016-08-04T03:21:27Z</cp:lastPrinted>
  <dcterms:created xsi:type="dcterms:W3CDTF">1997-01-08T22:48:59Z</dcterms:created>
  <dcterms:modified xsi:type="dcterms:W3CDTF">2018-02-28T03:03:53Z</dcterms:modified>
</cp:coreProperties>
</file>