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28.85.159\ura共有\個人\個人_用皆\公募情報発信\送信済みエクセル\R5年度\"/>
    </mc:Choice>
  </mc:AlternateContent>
  <xr:revisionPtr revIDLastSave="0" documentId="13_ncr:1_{892B99BD-8BA6-4A37-925A-102651D511D4}" xr6:coauthVersionLast="47" xr6:coauthVersionMax="47" xr10:uidLastSave="{00000000-0000-0000-0000-000000000000}"/>
  <bookViews>
    <workbookView showHorizontalScroll="0" showVerticalScroll="0" xWindow="-120" yWindow="-120" windowWidth="29040" windowHeight="15720" tabRatio="774" xr2:uid="{00000000-000D-0000-FFFF-FFFF00000000}"/>
  </bookViews>
  <sheets>
    <sheet name="複数分野" sheetId="1" r:id="rId1"/>
    <sheet name="人文学・社会学" sheetId="2" r:id="rId2"/>
    <sheet name="総合理工・化学・工学" sheetId="5" r:id="rId3"/>
    <sheet name="情報学" sheetId="4" r:id="rId4"/>
    <sheet name="数物系科学" sheetId="6" r:id="rId5"/>
    <sheet name="総合生物・医歯薬学" sheetId="7" r:id="rId6"/>
    <sheet name="生物学" sheetId="8" r:id="rId7"/>
    <sheet name="農・獣医学" sheetId="9" r:id="rId8"/>
    <sheet name="環境"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0" l="1"/>
  <c r="F2" i="9"/>
  <c r="F2" i="8"/>
  <c r="G2" i="7"/>
  <c r="F2" i="6"/>
  <c r="F2" i="4"/>
  <c r="G2" i="5"/>
  <c r="G2" i="2"/>
  <c r="G2" i="1"/>
</calcChain>
</file>

<file path=xl/sharedStrings.xml><?xml version="1.0" encoding="utf-8"?>
<sst xmlns="http://schemas.openxmlformats.org/spreadsheetml/2006/main" count="1084" uniqueCount="836">
  <si>
    <t>事業元</t>
    <rPh sb="0" eb="2">
      <t>ジギョウ</t>
    </rPh>
    <rPh sb="2" eb="3">
      <t>モト</t>
    </rPh>
    <phoneticPr fontId="2"/>
  </si>
  <si>
    <t>ＵＲＬ</t>
    <phoneticPr fontId="5"/>
  </si>
  <si>
    <t>事業種目・助成内容</t>
    <rPh sb="0" eb="2">
      <t>ジギョウ</t>
    </rPh>
    <rPh sb="2" eb="4">
      <t>シュモク</t>
    </rPh>
    <rPh sb="5" eb="7">
      <t>ジョセイ</t>
    </rPh>
    <rPh sb="7" eb="9">
      <t>ナイヨウ</t>
    </rPh>
    <phoneticPr fontId="5"/>
  </si>
  <si>
    <t>対象分野</t>
    <rPh sb="0" eb="2">
      <t>タイショウ</t>
    </rPh>
    <rPh sb="2" eb="4">
      <t>ブンヤ</t>
    </rPh>
    <phoneticPr fontId="5"/>
  </si>
  <si>
    <r>
      <t>公募期間</t>
    </r>
    <r>
      <rPr>
        <sz val="9"/>
        <rFont val="ＭＳ Ｐゴシック"/>
        <family val="3"/>
        <charset val="128"/>
        <scheme val="minor"/>
      </rPr>
      <t>または</t>
    </r>
    <r>
      <rPr>
        <sz val="11"/>
        <rFont val="ＭＳ Ｐゴシック"/>
        <family val="3"/>
        <charset val="128"/>
        <scheme val="minor"/>
      </rPr>
      <t>〆切日</t>
    </r>
    <rPh sb="0" eb="2">
      <t>コウボ</t>
    </rPh>
    <rPh sb="2" eb="4">
      <t>キカン</t>
    </rPh>
    <phoneticPr fontId="2"/>
  </si>
  <si>
    <t>申請方法</t>
    <rPh sb="0" eb="2">
      <t>シンセイ</t>
    </rPh>
    <rPh sb="2" eb="4">
      <t>ホウホウ</t>
    </rPh>
    <phoneticPr fontId="2"/>
  </si>
  <si>
    <t>web申請</t>
    <rPh sb="3" eb="5">
      <t>シンセイ</t>
    </rPh>
    <phoneticPr fontId="2"/>
  </si>
  <si>
    <t>郵送</t>
    <rPh sb="0" eb="2">
      <t>ユウソウ</t>
    </rPh>
    <phoneticPr fontId="2"/>
  </si>
  <si>
    <t>リバネス</t>
    <phoneticPr fontId="2"/>
  </si>
  <si>
    <t>https://r.lne.st/grant/</t>
    <phoneticPr fontId="2"/>
  </si>
  <si>
    <t>「リバネス研究費」
※公募元によって研究費等異なります。詳細はURLをご覧ください。</t>
    <rPh sb="5" eb="8">
      <t>ケンキュウヒ</t>
    </rPh>
    <rPh sb="12" eb="14">
      <t>コウボ</t>
    </rPh>
    <rPh sb="14" eb="15">
      <t>モト</t>
    </rPh>
    <rPh sb="19" eb="22">
      <t>ケンキュウヒ</t>
    </rPh>
    <rPh sb="22" eb="23">
      <t>トウ</t>
    </rPh>
    <rPh sb="23" eb="24">
      <t>コト</t>
    </rPh>
    <rPh sb="29" eb="31">
      <t>ショウサイ</t>
    </rPh>
    <rPh sb="37" eb="38">
      <t>ラン</t>
    </rPh>
    <phoneticPr fontId="2"/>
  </si>
  <si>
    <t>※URL参照</t>
    <rPh sb="4" eb="6">
      <t>サンショウ</t>
    </rPh>
    <phoneticPr fontId="2"/>
  </si>
  <si>
    <t>※URL参照</t>
    <phoneticPr fontId="2"/>
  </si>
  <si>
    <t>web申請
and
郵送</t>
    <rPh sb="3" eb="5">
      <t>シンセイ</t>
    </rPh>
    <rPh sb="10" eb="12">
      <t>ユウソウ</t>
    </rPh>
    <phoneticPr fontId="24"/>
  </si>
  <si>
    <t>e-mail</t>
    <phoneticPr fontId="2"/>
  </si>
  <si>
    <t>web申請</t>
    <rPh sb="3" eb="5">
      <t>シンセイ</t>
    </rPh>
    <phoneticPr fontId="24"/>
  </si>
  <si>
    <t>電子申請</t>
    <rPh sb="0" eb="2">
      <t>デンシ</t>
    </rPh>
    <rPh sb="2" eb="4">
      <t>シンセイ</t>
    </rPh>
    <phoneticPr fontId="2"/>
  </si>
  <si>
    <t>郵送</t>
    <rPh sb="0" eb="2">
      <t>ユウソウ</t>
    </rPh>
    <phoneticPr fontId="24"/>
  </si>
  <si>
    <t>公益財団法人　DNP文化振興財団</t>
    <rPh sb="0" eb="2">
      <t>コウエキ</t>
    </rPh>
    <rPh sb="2" eb="4">
      <t>ザイダン</t>
    </rPh>
    <rPh sb="4" eb="6">
      <t>ホウジン</t>
    </rPh>
    <rPh sb="10" eb="12">
      <t>ブンカ</t>
    </rPh>
    <rPh sb="12" eb="14">
      <t>シンコウ</t>
    </rPh>
    <rPh sb="14" eb="16">
      <t>ザイダン</t>
    </rPh>
    <phoneticPr fontId="2"/>
  </si>
  <si>
    <t>A部門　グラフィックデザイン、グラフィックアート全般をテーマとする学術研究
B部門　グラフィック文化に関するアーカイブをテーマとする研究</t>
    <phoneticPr fontId="2"/>
  </si>
  <si>
    <t>郵送
and
e-mail</t>
    <rPh sb="0" eb="2">
      <t>ユウソウ</t>
    </rPh>
    <phoneticPr fontId="2"/>
  </si>
  <si>
    <t>公益財団法人日本生命財団</t>
    <rPh sb="0" eb="6">
      <t>コウエキザイダンホウジン</t>
    </rPh>
    <rPh sb="6" eb="8">
      <t>ニホン</t>
    </rPh>
    <rPh sb="8" eb="10">
      <t>セイメイ</t>
    </rPh>
    <rPh sb="10" eb="12">
      <t>ザイダン</t>
    </rPh>
    <phoneticPr fontId="2"/>
  </si>
  <si>
    <t>http://www.nihonseimei-zaidan.or.jp/kourei/02.html</t>
    <phoneticPr fontId="2"/>
  </si>
  <si>
    <t>http://www.nihonseimei-zaidan.or.jp/kourei/hyo2.html</t>
    <phoneticPr fontId="2"/>
  </si>
  <si>
    <t>公益財団法人 マツダ財団</t>
    <phoneticPr fontId="24"/>
  </si>
  <si>
    <t>https://mzaidan.mazda.co.jp/bosyu/science_serach/index.html</t>
    <phoneticPr fontId="2"/>
  </si>
  <si>
    <t>(1)機械に係わる研究分野
(2)電子・情報に係わる研究分野
(3)化学系材料に係わる研究分野
(4)物理系材料に係わる研究分野</t>
    <phoneticPr fontId="24"/>
  </si>
  <si>
    <t>一般財団法人 放送大学教育振興会</t>
    <phoneticPr fontId="2"/>
  </si>
  <si>
    <t>所属機関</t>
    <rPh sb="0" eb="2">
      <t>ショゾク</t>
    </rPh>
    <rPh sb="2" eb="4">
      <t>キカン</t>
    </rPh>
    <phoneticPr fontId="2"/>
  </si>
  <si>
    <t>公益財団法人　山崎香辛料振興財団</t>
    <phoneticPr fontId="24"/>
  </si>
  <si>
    <t>http://yamazakispice-promotionfdn.jp/bosyu.shtml</t>
    <phoneticPr fontId="24"/>
  </si>
  <si>
    <t>香辛料の基礎的研究並びに香辛料の原材料や応用などの関連分野に関する研究</t>
    <phoneticPr fontId="24"/>
  </si>
  <si>
    <t>公益財団法人 ひと・健康・未来研究財団</t>
    <phoneticPr fontId="2"/>
  </si>
  <si>
    <t>http://www.jnhf.or.jp/subsidy_1.html</t>
    <phoneticPr fontId="2"/>
  </si>
  <si>
    <t>食品、環境、医学、福祉</t>
    <phoneticPr fontId="2"/>
  </si>
  <si>
    <t xml:space="preserve">公益財団法人 生命保険文化センター </t>
    <phoneticPr fontId="24"/>
  </si>
  <si>
    <t>http://www.jili.or.jp/research/josei/index.html</t>
    <phoneticPr fontId="24"/>
  </si>
  <si>
    <t>生命保険及びこれに関連する分野</t>
    <phoneticPr fontId="24"/>
  </si>
  <si>
    <t>公益財団法人　サントリー文化財団</t>
    <phoneticPr fontId="24"/>
  </si>
  <si>
    <t>https://www.suntory.co.jp/sfnd/research/</t>
    <phoneticPr fontId="2"/>
  </si>
  <si>
    <t>公益財団法人スズキ財団</t>
    <rPh sb="0" eb="2">
      <t>コウエキ</t>
    </rPh>
    <rPh sb="2" eb="4">
      <t>ザイダン</t>
    </rPh>
    <rPh sb="4" eb="6">
      <t>ホウジン</t>
    </rPh>
    <rPh sb="9" eb="11">
      <t>ザイダン</t>
    </rPh>
    <phoneticPr fontId="24"/>
  </si>
  <si>
    <t>http://www.suzukifound.jp/02program/program03.html</t>
    <phoneticPr fontId="24"/>
  </si>
  <si>
    <t>公益財団法人　永守財団</t>
    <phoneticPr fontId="24"/>
  </si>
  <si>
    <t>https://www.nidec.com/jp/nagamori-f/subsidy/applicatioguidelines.html</t>
    <phoneticPr fontId="2"/>
  </si>
  <si>
    <t>モータ、アクチュエータ、発電機およびそれらの制御方法</t>
    <rPh sb="12" eb="15">
      <t>ハツデンキ</t>
    </rPh>
    <rPh sb="22" eb="24">
      <t>セイギョ</t>
    </rPh>
    <rPh sb="24" eb="26">
      <t>ホウホウ</t>
    </rPh>
    <phoneticPr fontId="2"/>
  </si>
  <si>
    <t>AMED</t>
    <phoneticPr fontId="2"/>
  </si>
  <si>
    <t>公益財団法人
MSD生命科学財団</t>
    <rPh sb="0" eb="2">
      <t>コウエキ</t>
    </rPh>
    <rPh sb="2" eb="4">
      <t>ザイダン</t>
    </rPh>
    <rPh sb="4" eb="6">
      <t>ホウジン</t>
    </rPh>
    <rPh sb="10" eb="12">
      <t>セイメイ</t>
    </rPh>
    <rPh sb="12" eb="14">
      <t>カガク</t>
    </rPh>
    <rPh sb="14" eb="16">
      <t>ザイダン</t>
    </rPh>
    <phoneticPr fontId="2"/>
  </si>
  <si>
    <t>https://www.msd-life-science-foundation.or.jp/category/research</t>
    <phoneticPr fontId="2"/>
  </si>
  <si>
    <t>医学系におけるがんに関する独創的な基礎研究または臨床研究</t>
    <rPh sb="0" eb="2">
      <t>イガク</t>
    </rPh>
    <rPh sb="2" eb="3">
      <t>ケイ</t>
    </rPh>
    <rPh sb="10" eb="11">
      <t>カン</t>
    </rPh>
    <rPh sb="13" eb="15">
      <t>ドクソウ</t>
    </rPh>
    <rPh sb="15" eb="16">
      <t>テキ</t>
    </rPh>
    <rPh sb="17" eb="19">
      <t>キソ</t>
    </rPh>
    <rPh sb="19" eb="21">
      <t>ケンキュウ</t>
    </rPh>
    <rPh sb="24" eb="26">
      <t>リンショウ</t>
    </rPh>
    <rPh sb="26" eb="28">
      <t>ケンキュウ</t>
    </rPh>
    <phoneticPr fontId="2"/>
  </si>
  <si>
    <t>生活習慣病に関する疾病の原因解明と新たな治療法の開発
●循環器分野（血管障害を含む）
●糖尿病/代謝分野（糖尿病性腎臓病・脂質代謝を含む）</t>
    <rPh sb="0" eb="2">
      <t>セイカツ</t>
    </rPh>
    <rPh sb="2" eb="4">
      <t>シュウカン</t>
    </rPh>
    <rPh sb="4" eb="5">
      <t>ビョウ</t>
    </rPh>
    <rPh sb="6" eb="7">
      <t>カン</t>
    </rPh>
    <rPh sb="9" eb="11">
      <t>シッペイ</t>
    </rPh>
    <rPh sb="12" eb="14">
      <t>ゲンイン</t>
    </rPh>
    <rPh sb="14" eb="16">
      <t>カイメイ</t>
    </rPh>
    <rPh sb="17" eb="18">
      <t>アラ</t>
    </rPh>
    <rPh sb="20" eb="23">
      <t>チリョウホウ</t>
    </rPh>
    <rPh sb="24" eb="26">
      <t>カイハツ</t>
    </rPh>
    <rPh sb="28" eb="31">
      <t>ジュンカンキ</t>
    </rPh>
    <rPh sb="31" eb="33">
      <t>ブンヤ</t>
    </rPh>
    <rPh sb="34" eb="36">
      <t>ケッカン</t>
    </rPh>
    <rPh sb="36" eb="38">
      <t>ショウガイ</t>
    </rPh>
    <rPh sb="39" eb="40">
      <t>フク</t>
    </rPh>
    <rPh sb="44" eb="47">
      <t>トウニョウビョウ</t>
    </rPh>
    <rPh sb="48" eb="50">
      <t>タイシャ</t>
    </rPh>
    <rPh sb="50" eb="52">
      <t>ブンヤ</t>
    </rPh>
    <rPh sb="53" eb="55">
      <t>トウニョウ</t>
    </rPh>
    <rPh sb="55" eb="56">
      <t>ビョウ</t>
    </rPh>
    <rPh sb="56" eb="57">
      <t>セイ</t>
    </rPh>
    <rPh sb="57" eb="60">
      <t>ジンゾウビョウ</t>
    </rPh>
    <rPh sb="61" eb="62">
      <t>アブラ</t>
    </rPh>
    <rPh sb="62" eb="63">
      <t>シツ</t>
    </rPh>
    <rPh sb="63" eb="65">
      <t>タイシャ</t>
    </rPh>
    <rPh sb="66" eb="67">
      <t>フク</t>
    </rPh>
    <phoneticPr fontId="2"/>
  </si>
  <si>
    <t>医学系における感染症の独創的な基礎研究、臨床研究または疫学研究</t>
    <rPh sb="0" eb="2">
      <t>イガク</t>
    </rPh>
    <rPh sb="2" eb="3">
      <t>ケイ</t>
    </rPh>
    <rPh sb="7" eb="9">
      <t>カンセン</t>
    </rPh>
    <rPh sb="9" eb="10">
      <t>ショウ</t>
    </rPh>
    <rPh sb="11" eb="13">
      <t>ドクソウ</t>
    </rPh>
    <rPh sb="13" eb="14">
      <t>テキ</t>
    </rPh>
    <rPh sb="15" eb="17">
      <t>キソ</t>
    </rPh>
    <rPh sb="17" eb="19">
      <t>ケンキュウ</t>
    </rPh>
    <rPh sb="20" eb="22">
      <t>リンショウ</t>
    </rPh>
    <rPh sb="22" eb="24">
      <t>ケンキュウ</t>
    </rPh>
    <rPh sb="27" eb="29">
      <t>エキガク</t>
    </rPh>
    <rPh sb="29" eb="31">
      <t>ケンキュウ</t>
    </rPh>
    <phoneticPr fontId="2"/>
  </si>
  <si>
    <t>医学系における呼吸器・アレルギー疾患に関する独創的な基礎研究または臨床研究
●呼吸器・アレルギー領域（腫瘍性疾患、感染症を除く）</t>
    <rPh sb="0" eb="2">
      <t>イガク</t>
    </rPh>
    <rPh sb="2" eb="3">
      <t>ケイ</t>
    </rPh>
    <rPh sb="7" eb="9">
      <t>コキュウ</t>
    </rPh>
    <rPh sb="9" eb="10">
      <t>キ</t>
    </rPh>
    <rPh sb="16" eb="18">
      <t>シッカン</t>
    </rPh>
    <rPh sb="19" eb="20">
      <t>カン</t>
    </rPh>
    <rPh sb="22" eb="25">
      <t>ドクソウテキ</t>
    </rPh>
    <rPh sb="26" eb="28">
      <t>キソ</t>
    </rPh>
    <rPh sb="28" eb="30">
      <t>ケンキュウ</t>
    </rPh>
    <rPh sb="33" eb="35">
      <t>リンショウ</t>
    </rPh>
    <rPh sb="35" eb="37">
      <t>ケンキュウ</t>
    </rPh>
    <rPh sb="39" eb="41">
      <t>コキュウ</t>
    </rPh>
    <rPh sb="41" eb="42">
      <t>キ</t>
    </rPh>
    <rPh sb="48" eb="50">
      <t>リョウイキ</t>
    </rPh>
    <rPh sb="51" eb="54">
      <t>シュヨウセイ</t>
    </rPh>
    <rPh sb="54" eb="56">
      <t>シッカン</t>
    </rPh>
    <rPh sb="57" eb="59">
      <t>カンセン</t>
    </rPh>
    <rPh sb="59" eb="60">
      <t>ショウ</t>
    </rPh>
    <rPh sb="61" eb="62">
      <t>ノゾ</t>
    </rPh>
    <phoneticPr fontId="2"/>
  </si>
  <si>
    <t>https://www.astellas-foundation.or.jp/assist/gist.html</t>
    <phoneticPr fontId="2"/>
  </si>
  <si>
    <t>公益財団法人ロッテ財団</t>
    <rPh sb="0" eb="2">
      <t>コウエキ</t>
    </rPh>
    <rPh sb="2" eb="6">
      <t>ザイダンホウジン</t>
    </rPh>
    <rPh sb="9" eb="11">
      <t>ザイダン</t>
    </rPh>
    <phoneticPr fontId="2"/>
  </si>
  <si>
    <t>ENEOS株式会社</t>
    <rPh sb="5" eb="9">
      <t>カブシキガイシャ</t>
    </rPh>
    <phoneticPr fontId="2"/>
  </si>
  <si>
    <t>https://www.eneos.co.jp/company/csr/society/community/aid/</t>
    <phoneticPr fontId="2"/>
  </si>
  <si>
    <t>第1分野 水素製造技術
第2分野 水素貯蔵・輸送に関する技術
第3分野 CO2固定化・削減技術</t>
    <phoneticPr fontId="2"/>
  </si>
  <si>
    <t>new</t>
    <phoneticPr fontId="2"/>
  </si>
  <si>
    <t>公益信託 日本動脈硬化予防研究基金</t>
    <phoneticPr fontId="2"/>
  </si>
  <si>
    <t>公益財団法人　村田学術振興財団</t>
    <rPh sb="0" eb="2">
      <t>コウエキ</t>
    </rPh>
    <rPh sb="2" eb="4">
      <t>ザイダン</t>
    </rPh>
    <rPh sb="4" eb="6">
      <t>ホウジン</t>
    </rPh>
    <rPh sb="7" eb="9">
      <t>ムラタ</t>
    </rPh>
    <rPh sb="9" eb="11">
      <t>ガクジュツ</t>
    </rPh>
    <rPh sb="11" eb="13">
      <t>シンコウ</t>
    </rPh>
    <rPh sb="13" eb="15">
      <t>ザイダン</t>
    </rPh>
    <phoneticPr fontId="2"/>
  </si>
  <si>
    <t>https://corporate.murata.com/ja-jp/group/zaidan</t>
    <phoneticPr fontId="2"/>
  </si>
  <si>
    <t>「研究助成」
◎自然科学
助成金額：1件あたり100～300万円
採択件数：100件</t>
    <rPh sb="1" eb="3">
      <t>ケンキュウ</t>
    </rPh>
    <rPh sb="3" eb="5">
      <t>ジョセイ</t>
    </rPh>
    <rPh sb="8" eb="10">
      <t>シゼン</t>
    </rPh>
    <rPh sb="10" eb="12">
      <t>カガク</t>
    </rPh>
    <rPh sb="13" eb="15">
      <t>ジョセイ</t>
    </rPh>
    <rPh sb="15" eb="17">
      <t>キンガク</t>
    </rPh>
    <rPh sb="19" eb="20">
      <t>ケン</t>
    </rPh>
    <rPh sb="31" eb="32">
      <t>エン</t>
    </rPh>
    <rPh sb="33" eb="35">
      <t>サイタク</t>
    </rPh>
    <rPh sb="35" eb="37">
      <t>ケンスウ</t>
    </rPh>
    <rPh sb="41" eb="42">
      <t>ケン</t>
    </rPh>
    <phoneticPr fontId="2"/>
  </si>
  <si>
    <t>自然科学：エレクトロニクスを中心とする研究分野に関する研究</t>
    <rPh sb="0" eb="2">
      <t>シゼン</t>
    </rPh>
    <rPh sb="2" eb="4">
      <t>カガク</t>
    </rPh>
    <rPh sb="14" eb="16">
      <t>チュウシン</t>
    </rPh>
    <rPh sb="19" eb="21">
      <t>ケンキュウ</t>
    </rPh>
    <rPh sb="21" eb="23">
      <t>ブンヤ</t>
    </rPh>
    <rPh sb="24" eb="25">
      <t>カン</t>
    </rPh>
    <rPh sb="27" eb="29">
      <t>ケンキュウ</t>
    </rPh>
    <phoneticPr fontId="2"/>
  </si>
  <si>
    <t>◎人文・社会科学
助成金額：1件あたり50～200万円
採択件数：30件</t>
    <rPh sb="1" eb="3">
      <t>ジンブン</t>
    </rPh>
    <rPh sb="4" eb="6">
      <t>シャカイ</t>
    </rPh>
    <rPh sb="6" eb="8">
      <t>カガク</t>
    </rPh>
    <rPh sb="9" eb="11">
      <t>ジョセイ</t>
    </rPh>
    <rPh sb="11" eb="13">
      <t>キンガク</t>
    </rPh>
    <rPh sb="15" eb="16">
      <t>ケン</t>
    </rPh>
    <rPh sb="26" eb="27">
      <t>エン</t>
    </rPh>
    <rPh sb="28" eb="30">
      <t>サイタク</t>
    </rPh>
    <rPh sb="30" eb="32">
      <t>ケンスウ</t>
    </rPh>
    <rPh sb="35" eb="36">
      <t>ケン</t>
    </rPh>
    <phoneticPr fontId="2"/>
  </si>
  <si>
    <t xml:space="preserve">人文・社会科学：国際化にともなう法律、経済、社会、文化等の諸問題に関する研究 </t>
    <rPh sb="8" eb="10">
      <t>コクサイ</t>
    </rPh>
    <rPh sb="10" eb="11">
      <t>カ</t>
    </rPh>
    <rPh sb="16" eb="18">
      <t>ホウリツ</t>
    </rPh>
    <rPh sb="19" eb="21">
      <t>ケイザイ</t>
    </rPh>
    <rPh sb="22" eb="24">
      <t>シャカイ</t>
    </rPh>
    <rPh sb="25" eb="27">
      <t>ブンカ</t>
    </rPh>
    <rPh sb="27" eb="28">
      <t>ナド</t>
    </rPh>
    <rPh sb="29" eb="32">
      <t>ショモンダイ</t>
    </rPh>
    <rPh sb="33" eb="34">
      <t>カン</t>
    </rPh>
    <rPh sb="36" eb="38">
      <t>ケンキュウ</t>
    </rPh>
    <phoneticPr fontId="24"/>
  </si>
  <si>
    <t>人文学、社会科学の分野</t>
    <rPh sb="0" eb="2">
      <t>ジンブン</t>
    </rPh>
    <rPh sb="2" eb="3">
      <t>ガク</t>
    </rPh>
    <rPh sb="4" eb="6">
      <t>シャカイ</t>
    </rPh>
    <rPh sb="6" eb="8">
      <t>カガク</t>
    </rPh>
    <rPh sb="9" eb="11">
      <t>ブンヤ</t>
    </rPh>
    <phoneticPr fontId="2"/>
  </si>
  <si>
    <t>公益財団法人アステラス病態代謝研究会</t>
    <phoneticPr fontId="2"/>
  </si>
  <si>
    <t>自動車工学分野</t>
    <phoneticPr fontId="24"/>
  </si>
  <si>
    <t>募集終了</t>
    <rPh sb="0" eb="4">
      <t>ボシュウシュウリョウ</t>
    </rPh>
    <phoneticPr fontId="2"/>
  </si>
  <si>
    <t>※e-radによる申請の場合、研究機関事務代表者の承認が必要な場合がありますので、余裕をもって申請してください。
※募集要項等をご確認のうえ応募してください。</t>
    <rPh sb="9" eb="11">
      <t>シンセイ</t>
    </rPh>
    <rPh sb="12" eb="14">
      <t>バアイ</t>
    </rPh>
    <rPh sb="41" eb="43">
      <t>ヨユウ</t>
    </rPh>
    <rPh sb="58" eb="60">
      <t>ボシュウ</t>
    </rPh>
    <rPh sb="60" eb="62">
      <t>ヨウコウ</t>
    </rPh>
    <rPh sb="62" eb="63">
      <t>トウ</t>
    </rPh>
    <rPh sb="65" eb="67">
      <t>カクニン</t>
    </rPh>
    <rPh sb="70" eb="72">
      <t>オウボ</t>
    </rPh>
    <phoneticPr fontId="2"/>
  </si>
  <si>
    <t>郵送
or
e-mail</t>
    <rPh sb="0" eb="2">
      <t>ユウソウ</t>
    </rPh>
    <phoneticPr fontId="2"/>
  </si>
  <si>
    <t>e-mail
and
郵送</t>
    <rPh sb="11" eb="13">
      <t>ユウソウ</t>
    </rPh>
    <phoneticPr fontId="2"/>
  </si>
  <si>
    <t>令和4年度研究助成公募一覧（数物系科学）　</t>
    <rPh sb="0" eb="2">
      <t>レイワ</t>
    </rPh>
    <rPh sb="3" eb="5">
      <t>ネンド</t>
    </rPh>
    <rPh sb="5" eb="7">
      <t>ケンキュウ</t>
    </rPh>
    <rPh sb="7" eb="9">
      <t>ジョセイ</t>
    </rPh>
    <rPh sb="9" eb="11">
      <t>コウボ</t>
    </rPh>
    <rPh sb="11" eb="13">
      <t>イチラン</t>
    </rPh>
    <rPh sb="14" eb="15">
      <t>カズ</t>
    </rPh>
    <rPh sb="15" eb="16">
      <t>モノ</t>
    </rPh>
    <rPh sb="16" eb="17">
      <t>ケイ</t>
    </rPh>
    <rPh sb="17" eb="19">
      <t>カガク</t>
    </rPh>
    <phoneticPr fontId="3"/>
  </si>
  <si>
    <t>様々な分野
※URLをご参照ください</t>
    <rPh sb="0" eb="2">
      <t>サマザマ</t>
    </rPh>
    <rPh sb="3" eb="5">
      <t>ブンヤ</t>
    </rPh>
    <rPh sb="12" eb="14">
      <t>サンショウ</t>
    </rPh>
    <phoneticPr fontId="2"/>
  </si>
  <si>
    <t>2022年12月1日(木)～
2023年4月30日(日)
必着</t>
    <rPh sb="19" eb="20">
      <t>ネン</t>
    </rPh>
    <rPh sb="21" eb="22">
      <t>ガツ</t>
    </rPh>
    <rPh sb="24" eb="25">
      <t>ニチ</t>
    </rPh>
    <rPh sb="25" eb="28">
      <t>ニチ</t>
    </rPh>
    <phoneticPr fontId="24"/>
  </si>
  <si>
    <t>「2023年度 生命保険に関する研究助成」
【若手研究者】（准教授まで）
助成金：上限50万円、12件
研究期間：2023年4月1日～2024年3月 31日で申請者が設定
【一般研究者】（教授、準ずる方）
助成金：上限50万円、3件
研究期間：2023年4月1日～2024年3月 31日で申請者が設定</t>
    <rPh sb="23" eb="25">
      <t>ワカテ</t>
    </rPh>
    <rPh sb="25" eb="27">
      <t>ケンキュウ</t>
    </rPh>
    <rPh sb="27" eb="28">
      <t>シャ</t>
    </rPh>
    <rPh sb="30" eb="33">
      <t>ジュンキョウジュ</t>
    </rPh>
    <rPh sb="37" eb="40">
      <t>ジョセイキン</t>
    </rPh>
    <rPh sb="41" eb="43">
      <t>ジョウゲン</t>
    </rPh>
    <rPh sb="45" eb="47">
      <t>マンエン</t>
    </rPh>
    <rPh sb="50" eb="51">
      <t>ケン</t>
    </rPh>
    <rPh sb="52" eb="54">
      <t>ケンキュウ</t>
    </rPh>
    <rPh sb="54" eb="56">
      <t>キカン</t>
    </rPh>
    <rPh sb="79" eb="81">
      <t>シンセイ</t>
    </rPh>
    <rPh sb="81" eb="82">
      <t>シャ</t>
    </rPh>
    <rPh sb="83" eb="85">
      <t>セッテイ</t>
    </rPh>
    <rPh sb="87" eb="89">
      <t>イッパン</t>
    </rPh>
    <rPh sb="89" eb="92">
      <t>ケンキュウシャ</t>
    </rPh>
    <rPh sb="94" eb="96">
      <t>キョウジュ</t>
    </rPh>
    <rPh sb="97" eb="98">
      <t>ジュン</t>
    </rPh>
    <rPh sb="100" eb="101">
      <t>カタ</t>
    </rPh>
    <phoneticPr fontId="24"/>
  </si>
  <si>
    <t>「医学研究助成」
助成金額：100万円/件（総額2000万円）
【特別助成】150万円/件（総額450万円）
※推薦者要</t>
    <rPh sb="9" eb="11">
      <t>ジョセイ</t>
    </rPh>
    <rPh sb="11" eb="13">
      <t>キンガク</t>
    </rPh>
    <rPh sb="17" eb="19">
      <t>マンエン</t>
    </rPh>
    <rPh sb="20" eb="21">
      <t>ケン</t>
    </rPh>
    <rPh sb="22" eb="24">
      <t>ソウガク</t>
    </rPh>
    <rPh sb="28" eb="30">
      <t>マンエン</t>
    </rPh>
    <rPh sb="33" eb="35">
      <t>トクベツ</t>
    </rPh>
    <rPh sb="35" eb="37">
      <t>ジョセイ</t>
    </rPh>
    <rPh sb="41" eb="43">
      <t>マンエン</t>
    </rPh>
    <rPh sb="44" eb="45">
      <t>ケン</t>
    </rPh>
    <rPh sb="46" eb="48">
      <t>ソウガク</t>
    </rPh>
    <rPh sb="51" eb="53">
      <t>マンエン</t>
    </rPh>
    <rPh sb="57" eb="61">
      <t>スイセンシャヨウ</t>
    </rPh>
    <phoneticPr fontId="2"/>
  </si>
  <si>
    <t>１．外科技術評価法と向上のための方策
２．新型コロナウイルス感染症の後遺症の病態と治療法
３．発達障がいの病態と治療・ケア（サポート）
４．リアルワールドデータによる臨床研究</t>
    <phoneticPr fontId="2"/>
  </si>
  <si>
    <t>2023年5月8日（月）</t>
    <rPh sb="4" eb="5">
      <t>ネン</t>
    </rPh>
    <phoneticPr fontId="2"/>
  </si>
  <si>
    <t>http://www.kousei-zigyodan.or.jp/igakukenkyu_zyosei.html</t>
    <phoneticPr fontId="2"/>
  </si>
  <si>
    <t>公益財団法人 大樹生命厚生財団</t>
    <phoneticPr fontId="2"/>
  </si>
  <si>
    <t>http://www.ua-book.or.jp/jyosei.html</t>
    <phoneticPr fontId="2"/>
  </si>
  <si>
    <r>
      <t xml:space="preserve">「放送大学教育振興会助成金」
助成金額：原則として150万円（年度額）
助成期間：原則として、2023年度末まで
</t>
    </r>
    <r>
      <rPr>
        <sz val="11"/>
        <color rgb="FFFF0000"/>
        <rFont val="ＭＳ Ｐゴシック"/>
        <family val="3"/>
        <charset val="128"/>
        <scheme val="minor"/>
      </rPr>
      <t>※所属機関がとりまとめて申請することになっています。申請をお考えの場合、イノベーションセンターまでご一報ください。</t>
    </r>
    <rPh sb="36" eb="40">
      <t>ジョセイキカン</t>
    </rPh>
    <rPh sb="59" eb="61">
      <t>ショゾク</t>
    </rPh>
    <rPh sb="61" eb="63">
      <t>キカン</t>
    </rPh>
    <rPh sb="70" eb="72">
      <t>シンセイ</t>
    </rPh>
    <rPh sb="84" eb="86">
      <t>シンセイ</t>
    </rPh>
    <rPh sb="88" eb="89">
      <t>カンガ</t>
    </rPh>
    <rPh sb="91" eb="93">
      <t>バアイ</t>
    </rPh>
    <rPh sb="108" eb="110">
      <t>イッポウ</t>
    </rPh>
    <phoneticPr fontId="2"/>
  </si>
  <si>
    <r>
      <t xml:space="preserve">2023年2月1日（水）～
4月18日（火）
</t>
    </r>
    <r>
      <rPr>
        <sz val="11"/>
        <color rgb="FFFF0000"/>
        <rFont val="ＭＳ Ｐゴシック"/>
        <family val="3"/>
        <charset val="128"/>
        <scheme val="minor"/>
      </rPr>
      <t>※学内〆切4月3日</t>
    </r>
    <rPh sb="24" eb="26">
      <t>ガクナイ</t>
    </rPh>
    <rPh sb="26" eb="28">
      <t>シメキリ</t>
    </rPh>
    <rPh sb="29" eb="30">
      <t>ガツ</t>
    </rPh>
    <rPh sb="31" eb="32">
      <t>ニチ</t>
    </rPh>
    <phoneticPr fontId="2"/>
  </si>
  <si>
    <t>放送等を利用する教育に関する研究</t>
    <rPh sb="11" eb="12">
      <t>カン</t>
    </rPh>
    <rPh sb="14" eb="16">
      <t>ケンキュウ</t>
    </rPh>
    <phoneticPr fontId="2"/>
  </si>
  <si>
    <t>動脈硬化と合併症の予防および治療法等を含む研究</t>
    <rPh sb="5" eb="8">
      <t>ガッペイショウ</t>
    </rPh>
    <rPh sb="16" eb="17">
      <t>ホウ</t>
    </rPh>
    <phoneticPr fontId="2"/>
  </si>
  <si>
    <t>「研究助成」
助成金額：100万円以内/件
助成件数：5件
※1988年1月1日以 降の 方が対象
※推薦要</t>
    <rPh sb="1" eb="3">
      <t>ケンキュウ</t>
    </rPh>
    <rPh sb="3" eb="5">
      <t>ジョセイ</t>
    </rPh>
    <rPh sb="7" eb="11">
      <t>ジョセイキンガク</t>
    </rPh>
    <rPh sb="15" eb="17">
      <t>マンエン</t>
    </rPh>
    <rPh sb="17" eb="19">
      <t>イナイ</t>
    </rPh>
    <rPh sb="20" eb="21">
      <t>ケン</t>
    </rPh>
    <rPh sb="22" eb="24">
      <t>ジョセイ</t>
    </rPh>
    <rPh sb="24" eb="26">
      <t>ケンスウ</t>
    </rPh>
    <rPh sb="28" eb="29">
      <t>ケン</t>
    </rPh>
    <rPh sb="36" eb="37">
      <t>ネン</t>
    </rPh>
    <rPh sb="38" eb="39">
      <t>ガツ</t>
    </rPh>
    <rPh sb="39" eb="41">
      <t>ツイタチ</t>
    </rPh>
    <rPh sb="41" eb="42">
      <t>イ</t>
    </rPh>
    <rPh sb="43" eb="44">
      <t>フ</t>
    </rPh>
    <rPh sb="46" eb="47">
      <t>カタ</t>
    </rPh>
    <rPh sb="48" eb="50">
      <t>タイショウ</t>
    </rPh>
    <rPh sb="52" eb="55">
      <t>スイセンヨウ</t>
    </rPh>
    <phoneticPr fontId="2"/>
  </si>
  <si>
    <t>2023年5月31日（水）
必着</t>
    <rPh sb="11" eb="12">
      <t>スイ</t>
    </rPh>
    <rPh sb="14" eb="16">
      <t>ヒッチャク</t>
    </rPh>
    <phoneticPr fontId="2"/>
  </si>
  <si>
    <t>2023年2月12日（日）～
5月15日（月）</t>
    <rPh sb="11" eb="12">
      <t>ニチ</t>
    </rPh>
    <rPh sb="21" eb="22">
      <t>ゲツ</t>
    </rPh>
    <phoneticPr fontId="24"/>
  </si>
  <si>
    <t>「研究助成」
助成金額：100万円/件
助成期間：2023年10月～2024年9月末日
※承諾書要
※概ね39 歳以下の若手研究者を対象とする</t>
    <rPh sb="1" eb="3">
      <t>ケンキュウ</t>
    </rPh>
    <rPh sb="3" eb="5">
      <t>ジョセイ</t>
    </rPh>
    <rPh sb="7" eb="9">
      <t>ジョセイ</t>
    </rPh>
    <rPh sb="9" eb="11">
      <t>キンガク</t>
    </rPh>
    <rPh sb="15" eb="17">
      <t>マンエン</t>
    </rPh>
    <rPh sb="18" eb="19">
      <t>ケン</t>
    </rPh>
    <rPh sb="20" eb="22">
      <t>ジョセイ</t>
    </rPh>
    <rPh sb="22" eb="24">
      <t>キカン</t>
    </rPh>
    <rPh sb="46" eb="49">
      <t>ショウダクショ</t>
    </rPh>
    <rPh sb="49" eb="50">
      <t>ヨウ</t>
    </rPh>
    <phoneticPr fontId="2"/>
  </si>
  <si>
    <t>AMED公募情報</t>
    <rPh sb="4" eb="6">
      <t>コウボ</t>
    </rPh>
    <rPh sb="6" eb="8">
      <t>ジョウホウ</t>
    </rPh>
    <phoneticPr fontId="2"/>
  </si>
  <si>
    <t>https://www.amed.go.jp/koubo/index.html</t>
    <phoneticPr fontId="2"/>
  </si>
  <si>
    <t>2023年6月15日（木）
消印有効</t>
    <rPh sb="11" eb="12">
      <t>モク</t>
    </rPh>
    <rPh sb="14" eb="16">
      <t>ケシイン</t>
    </rPh>
    <rPh sb="16" eb="18">
      <t>ユウコウ</t>
    </rPh>
    <phoneticPr fontId="2"/>
  </si>
  <si>
    <t>「高齢社会助成　Ⅱ.実践的研究助成」
助成金：実践的課題研究：最大400万
（1年最大200万）
若手実践的課題研究：総額約500万
（1件最大100万）
助成期間：2023年10月から
実践的課題研究：2年
若手実践的課題研究：1年</t>
    <rPh sb="19" eb="22">
      <t>ジョセイキン</t>
    </rPh>
    <rPh sb="78" eb="82">
      <t>ジョセイキカン</t>
    </rPh>
    <phoneticPr fontId="2"/>
  </si>
  <si>
    <t>「研究助成」
助成金額：20万円～100万円/件、（助成金総額は1,500万円を予定）
研究期間：2023年9月～2024年8月末</t>
    <rPh sb="1" eb="5">
      <t>ケンキュウジョセイ</t>
    </rPh>
    <rPh sb="7" eb="11">
      <t>ジョセイキンガク</t>
    </rPh>
    <rPh sb="23" eb="24">
      <t>ケン</t>
    </rPh>
    <rPh sb="44" eb="46">
      <t>ケンキュウ</t>
    </rPh>
    <rPh sb="46" eb="48">
      <t>キカン</t>
    </rPh>
    <phoneticPr fontId="2"/>
  </si>
  <si>
    <t>2023年4月1日（土）～
4月30日（日）
当日消印有効</t>
    <rPh sb="10" eb="11">
      <t>ド</t>
    </rPh>
    <rPh sb="20" eb="21">
      <t>ニチ</t>
    </rPh>
    <phoneticPr fontId="2"/>
  </si>
  <si>
    <t>公益財団法人　戸部眞紀財団</t>
    <rPh sb="0" eb="2">
      <t>コウエキ</t>
    </rPh>
    <rPh sb="2" eb="4">
      <t>ザイダン</t>
    </rPh>
    <rPh sb="4" eb="6">
      <t>ホウジン</t>
    </rPh>
    <rPh sb="7" eb="9">
      <t>トベ</t>
    </rPh>
    <rPh sb="9" eb="10">
      <t>マコト</t>
    </rPh>
    <rPh sb="10" eb="11">
      <t>キ</t>
    </rPh>
    <rPh sb="11" eb="13">
      <t>ザイダン</t>
    </rPh>
    <phoneticPr fontId="2"/>
  </si>
  <si>
    <t>https://tobe-maki.or.jp/grant/</t>
    <phoneticPr fontId="2"/>
  </si>
  <si>
    <t>化学、食品科学、芸術学／デザイン学、体育学／スポーツ科学、経営学</t>
    <phoneticPr fontId="2"/>
  </si>
  <si>
    <t>基本情報をwebにて登録後、郵送</t>
    <rPh sb="0" eb="4">
      <t>キホンジョウホウ</t>
    </rPh>
    <rPh sb="10" eb="13">
      <t>トウロクゴ</t>
    </rPh>
    <rPh sb="14" eb="16">
      <t>ユウソウ</t>
    </rPh>
    <phoneticPr fontId="2"/>
  </si>
  <si>
    <t>「研究助成」
助成金額：年額100万円
研究期間：2023年10月1日～2024年9月30日
採択件数：20件程度
※2023年4月1日現在で40歳以下
※推薦要</t>
    <rPh sb="1" eb="3">
      <t>ケンキュウ</t>
    </rPh>
    <rPh sb="3" eb="5">
      <t>ジョセイ</t>
    </rPh>
    <rPh sb="47" eb="49">
      <t>サイタク</t>
    </rPh>
    <rPh sb="49" eb="51">
      <t>ケンスウ</t>
    </rPh>
    <rPh sb="54" eb="55">
      <t>ケン</t>
    </rPh>
    <rPh sb="55" eb="57">
      <t>テイド</t>
    </rPh>
    <rPh sb="64" eb="65">
      <t>ネン</t>
    </rPh>
    <rPh sb="66" eb="67">
      <t>ガツ</t>
    </rPh>
    <rPh sb="68" eb="69">
      <t>ニチ</t>
    </rPh>
    <rPh sb="69" eb="71">
      <t>ゲンザイ</t>
    </rPh>
    <rPh sb="74" eb="75">
      <t>サイ</t>
    </rPh>
    <rPh sb="75" eb="77">
      <t>イカ</t>
    </rPh>
    <rPh sb="79" eb="81">
      <t>スイセン</t>
    </rPh>
    <rPh sb="81" eb="82">
      <t>ヨウ</t>
    </rPh>
    <phoneticPr fontId="2"/>
  </si>
  <si>
    <t>2023年4月20日（木）
必着</t>
    <rPh sb="11" eb="12">
      <t>モク</t>
    </rPh>
    <rPh sb="14" eb="16">
      <t>ヒッチャク</t>
    </rPh>
    <phoneticPr fontId="2"/>
  </si>
  <si>
    <t>「研究助成」
助成金額：1件につき50万円から300万円の範囲で助成
助成期間：	
2023年8月1日～2024年7月31日</t>
    <rPh sb="1" eb="3">
      <t>ケンキュウ</t>
    </rPh>
    <rPh sb="3" eb="5">
      <t>ジョセイ</t>
    </rPh>
    <rPh sb="7" eb="9">
      <t>ジョセイ</t>
    </rPh>
    <rPh sb="9" eb="11">
      <t>キンガク</t>
    </rPh>
    <rPh sb="13" eb="14">
      <t>ケン</t>
    </rPh>
    <rPh sb="19" eb="21">
      <t>マンエン</t>
    </rPh>
    <rPh sb="26" eb="28">
      <t>マンエン</t>
    </rPh>
    <rPh sb="29" eb="31">
      <t>ハンイ</t>
    </rPh>
    <rPh sb="32" eb="34">
      <t>ジョセイ</t>
    </rPh>
    <rPh sb="35" eb="37">
      <t>ジョセイ</t>
    </rPh>
    <rPh sb="37" eb="39">
      <t>キカン</t>
    </rPh>
    <phoneticPr fontId="2"/>
  </si>
  <si>
    <t>2022年4月6日(23:59
（日本時間）</t>
    <rPh sb="4" eb="5">
      <t>ネン</t>
    </rPh>
    <phoneticPr fontId="2"/>
  </si>
  <si>
    <t>https://www.dnpfcp.jp/foundation/grants/</t>
    <phoneticPr fontId="2"/>
  </si>
  <si>
    <t>「研究助成」
助成金額：1件につき上限50万円／年
助成期間：
1年間：2024年1月1日～2024年12月31日
2年間：2024年1月1日～2025年12月31日</t>
    <rPh sb="1" eb="3">
      <t>ケンキュウ</t>
    </rPh>
    <rPh sb="3" eb="5">
      <t>ジョセイ</t>
    </rPh>
    <rPh sb="7" eb="9">
      <t>ジョセイ</t>
    </rPh>
    <rPh sb="9" eb="11">
      <t>キンガク</t>
    </rPh>
    <phoneticPr fontId="2"/>
  </si>
  <si>
    <t>2023年4月1日（土）～
6月16日（金）
必着</t>
    <rPh sb="10" eb="11">
      <t>ド</t>
    </rPh>
    <rPh sb="20" eb="21">
      <t>キン</t>
    </rPh>
    <phoneticPr fontId="2"/>
  </si>
  <si>
    <t>電子申請：2023年4月7日(金)23:59
書類提出：2022年4月12日(水)必着</t>
    <rPh sb="0" eb="2">
      <t>デンシ</t>
    </rPh>
    <rPh sb="2" eb="4">
      <t>シンセイ</t>
    </rPh>
    <rPh sb="9" eb="10">
      <t>ネン</t>
    </rPh>
    <rPh sb="23" eb="25">
      <t>ショルイ</t>
    </rPh>
    <rPh sb="25" eb="27">
      <t>テイシュツ</t>
    </rPh>
    <rPh sb="32" eb="33">
      <t>ネン</t>
    </rPh>
    <phoneticPr fontId="2"/>
  </si>
  <si>
    <t>「研究助成」
助成金額：100万円/年/件
助成期間：最大3年
助成期間：2023年10月1日～</t>
    <rPh sb="7" eb="9">
      <t>ジョセイ</t>
    </rPh>
    <rPh sb="9" eb="11">
      <t>キンガク</t>
    </rPh>
    <rPh sb="15" eb="17">
      <t>マンエン</t>
    </rPh>
    <rPh sb="18" eb="19">
      <t>ネン</t>
    </rPh>
    <rPh sb="20" eb="21">
      <t>ケン</t>
    </rPh>
    <rPh sb="22" eb="24">
      <t>ジョセイ</t>
    </rPh>
    <rPh sb="24" eb="26">
      <t>キカン</t>
    </rPh>
    <rPh sb="27" eb="29">
      <t>サイダイ</t>
    </rPh>
    <rPh sb="30" eb="31">
      <t>ネン</t>
    </rPh>
    <rPh sb="32" eb="34">
      <t>ジョセイ</t>
    </rPh>
    <rPh sb="34" eb="36">
      <t>キカン</t>
    </rPh>
    <phoneticPr fontId="24"/>
  </si>
  <si>
    <t>2023年5月12日（金）</t>
    <rPh sb="4" eb="5">
      <t>ネン</t>
    </rPh>
    <rPh sb="6" eb="7">
      <t>ガツ</t>
    </rPh>
    <rPh sb="9" eb="10">
      <t>ニチ</t>
    </rPh>
    <rPh sb="11" eb="12">
      <t>キン</t>
    </rPh>
    <phoneticPr fontId="2"/>
  </si>
  <si>
    <t>「公益信託ＥＮＥＯＳ水素基金 」
助成金額：上限1,000万円/件
助成期間：2023年10月1日～2025年9月末日
助成件数：5件程度</t>
    <rPh sb="22" eb="24">
      <t>ジョウゲン</t>
    </rPh>
    <rPh sb="32" eb="33">
      <t>ケン</t>
    </rPh>
    <rPh sb="34" eb="36">
      <t>ジョセイ</t>
    </rPh>
    <rPh sb="36" eb="38">
      <t>キカン</t>
    </rPh>
    <rPh sb="60" eb="64">
      <t>ジョセイケンスウ</t>
    </rPh>
    <phoneticPr fontId="2"/>
  </si>
  <si>
    <t>2023年4月1日（土）～
5月10日（水）
必着</t>
    <rPh sb="10" eb="11">
      <t>ド</t>
    </rPh>
    <rPh sb="15" eb="16">
      <t>ガツ</t>
    </rPh>
    <phoneticPr fontId="2"/>
  </si>
  <si>
    <t>2023年4月1日（土）～
6月26日（月）</t>
    <phoneticPr fontId="2"/>
  </si>
  <si>
    <t>「研究助成」　※要推薦
【がん領域】
若手研究者
研究助成金：300万円（150万円/年×2年）/名
助成期間：2024年1月1日～2025年12月31日
助成件数：10名以内
※2023年4月1日現在、満40歳以下　　　　　　　　　　　（M.D.は満42歳以下）
※推薦者要</t>
    <rPh sb="1" eb="3">
      <t>ケンキュウ</t>
    </rPh>
    <rPh sb="3" eb="5">
      <t>ジョセイ</t>
    </rPh>
    <rPh sb="8" eb="9">
      <t>ヨウ</t>
    </rPh>
    <rPh sb="9" eb="11">
      <t>スイセン</t>
    </rPh>
    <rPh sb="15" eb="17">
      <t>リョウイキ</t>
    </rPh>
    <rPh sb="19" eb="21">
      <t>ワカテ</t>
    </rPh>
    <rPh sb="21" eb="23">
      <t>ケンキュウ</t>
    </rPh>
    <rPh sb="23" eb="24">
      <t>シャ</t>
    </rPh>
    <rPh sb="25" eb="27">
      <t>ケンキュウ</t>
    </rPh>
    <rPh sb="27" eb="29">
      <t>ジョセイ</t>
    </rPh>
    <rPh sb="29" eb="30">
      <t>キン</t>
    </rPh>
    <rPh sb="34" eb="35">
      <t>マン</t>
    </rPh>
    <rPh sb="35" eb="36">
      <t>エン</t>
    </rPh>
    <rPh sb="40" eb="41">
      <t>マン</t>
    </rPh>
    <rPh sb="41" eb="42">
      <t>エン</t>
    </rPh>
    <rPh sb="43" eb="44">
      <t>ネン</t>
    </rPh>
    <rPh sb="46" eb="47">
      <t>ネン</t>
    </rPh>
    <rPh sb="49" eb="50">
      <t>メイ</t>
    </rPh>
    <rPh sb="78" eb="80">
      <t>ジョセイ</t>
    </rPh>
    <rPh sb="81" eb="82">
      <t>スウ</t>
    </rPh>
    <rPh sb="85" eb="86">
      <t>メイ</t>
    </rPh>
    <rPh sb="86" eb="88">
      <t>イナイ</t>
    </rPh>
    <rPh sb="126" eb="127">
      <t>マン</t>
    </rPh>
    <rPh sb="129" eb="130">
      <t>サイ</t>
    </rPh>
    <rPh sb="130" eb="132">
      <t>イカ</t>
    </rPh>
    <phoneticPr fontId="2"/>
  </si>
  <si>
    <t>【生活習慣病領域】
若手研究者
研究助成金：200万円（100万円/年×2年）/名
助成期間：2024年1月1日～2025年12月31日
助成件数：16名以内
※2023年4月1日現在、満40歳以下
（M.D.は満42歳以下）
※推薦者要</t>
    <rPh sb="1" eb="3">
      <t>セイカツ</t>
    </rPh>
    <rPh sb="3" eb="5">
      <t>シュウカン</t>
    </rPh>
    <rPh sb="5" eb="6">
      <t>ビョウ</t>
    </rPh>
    <rPh sb="69" eb="71">
      <t>ジョセイ</t>
    </rPh>
    <rPh sb="71" eb="73">
      <t>ケンスウ</t>
    </rPh>
    <rPh sb="116" eb="120">
      <t>スイセンシャヨウ</t>
    </rPh>
    <phoneticPr fontId="2"/>
  </si>
  <si>
    <t>2023年4月1日（土）～
 6月26日（月)</t>
    <phoneticPr fontId="2"/>
  </si>
  <si>
    <t>【感染症領域】
若手研究者
研究助成金：200万円（100万円/年×2年）/名　　　　　助成件数：7名以内
研究助成期間：2024年1月1日～2025年12月31日
※2023年4月1日現在、満40歳以下　　　　　　　　　　　（M.D.は満42歳以下）　
※推薦者要</t>
    <rPh sb="1" eb="3">
      <t>カンセン</t>
    </rPh>
    <rPh sb="3" eb="4">
      <t>ショウ</t>
    </rPh>
    <rPh sb="44" eb="46">
      <t>ジョセイ</t>
    </rPh>
    <rPh sb="46" eb="48">
      <t>ケンスウ</t>
    </rPh>
    <rPh sb="130" eb="133">
      <t>スイセンシャ</t>
    </rPh>
    <rPh sb="133" eb="134">
      <t>ヨウ</t>
    </rPh>
    <phoneticPr fontId="2"/>
  </si>
  <si>
    <t>【呼吸器・アレルギー領域】
若手研究者
研究助成金：200万円（100万円/年×2年）/名　　　　　助成件数：4名以内
研究助成期間：2024年1月1日～2025年12月31日
※2023年4月1日現在、満40歳以下　　　　　　　　　　（M.D.は満42歳以下）　
※推薦者要</t>
    <rPh sb="1" eb="3">
      <t>コキュウ</t>
    </rPh>
    <rPh sb="3" eb="4">
      <t>キ</t>
    </rPh>
    <rPh sb="50" eb="52">
      <t>ジョセイ</t>
    </rPh>
    <rPh sb="52" eb="54">
      <t>ケンスウ</t>
    </rPh>
    <rPh sb="135" eb="139">
      <t>スイセンシャヨウ</t>
    </rPh>
    <phoneticPr fontId="2"/>
  </si>
  <si>
    <t>e-Rad公募情報</t>
    <rPh sb="5" eb="7">
      <t>コウボ</t>
    </rPh>
    <rPh sb="7" eb="9">
      <t>ジョウホウ</t>
    </rPh>
    <phoneticPr fontId="2"/>
  </si>
  <si>
    <t>https://www.e-rad.go.jp/</t>
    <phoneticPr fontId="2"/>
  </si>
  <si>
    <t>屋久島町内の生物や環境保全に関するもの</t>
    <phoneticPr fontId="2"/>
  </si>
  <si>
    <t>https://www.yakushima.or.jp/news/single.php?seq=446</t>
    <phoneticPr fontId="2"/>
  </si>
  <si>
    <t>公益財団法人屋久島環境文化財団</t>
    <phoneticPr fontId="2"/>
  </si>
  <si>
    <t>「屋久島生物多様性保全研究活動奨励事業」
研究助成費の額：上限30万円/件
事業期間：2023年4月1日～2024年3月15日</t>
    <rPh sb="29" eb="31">
      <t>ジョウゲン</t>
    </rPh>
    <rPh sb="36" eb="37">
      <t>ケン</t>
    </rPh>
    <phoneticPr fontId="2"/>
  </si>
  <si>
    <t>2023年3月21日（火）～
4月14日（金）</t>
    <rPh sb="11" eb="12">
      <t>カ</t>
    </rPh>
    <rPh sb="21" eb="22">
      <t>キン</t>
    </rPh>
    <phoneticPr fontId="2"/>
  </si>
  <si>
    <t>https://crmic.huhp.hokudai.ac.jp/researcher/seeds_program01.php</t>
    <phoneticPr fontId="2"/>
  </si>
  <si>
    <t>2023年5月15日（月）</t>
    <phoneticPr fontId="2"/>
  </si>
  <si>
    <t>「北海道大学拠点2023年度AMED橋渡し研究プログラム」（シーズA二次公募）
支援予定額：最大400万円/年/課題(特許出願経費含む)
支援期間：研究開発開始～2024年3月31日
採択予定数：0～3課題</t>
    <rPh sb="40" eb="42">
      <t>シエン</t>
    </rPh>
    <phoneticPr fontId="2"/>
  </si>
  <si>
    <t>関連特許出願を目指す基礎研究課題</t>
    <phoneticPr fontId="2"/>
  </si>
  <si>
    <t>左記URLにアクセス後、提案書請求フォームで提案書を請求してください。</t>
    <rPh sb="0" eb="1">
      <t>ヒダリ</t>
    </rPh>
    <rPh sb="1" eb="2">
      <t>キ</t>
    </rPh>
    <rPh sb="10" eb="11">
      <t>ゴ</t>
    </rPh>
    <rPh sb="12" eb="15">
      <t>テイアンショ</t>
    </rPh>
    <rPh sb="15" eb="17">
      <t>セイキュウ</t>
    </rPh>
    <rPh sb="22" eb="25">
      <t>テイアンショ</t>
    </rPh>
    <rPh sb="26" eb="28">
      <t>セイキュウ</t>
    </rPh>
    <phoneticPr fontId="2"/>
  </si>
  <si>
    <t>2023年4月10日（月）～
5月31日（水）
必着</t>
    <rPh sb="21" eb="22">
      <t>スイ</t>
    </rPh>
    <phoneticPr fontId="24"/>
  </si>
  <si>
    <t>「第39回（2023年度）マツダ財団研究助成」
助成金額：100万円/件
助成期間：1年または2年
助成予定件数：28件</t>
    <rPh sb="24" eb="26">
      <t>ジョセイ</t>
    </rPh>
    <rPh sb="26" eb="28">
      <t>キンガク</t>
    </rPh>
    <rPh sb="32" eb="34">
      <t>マンエン</t>
    </rPh>
    <rPh sb="35" eb="36">
      <t>ケン</t>
    </rPh>
    <rPh sb="37" eb="39">
      <t>ジョセイ</t>
    </rPh>
    <rPh sb="39" eb="41">
      <t>キカン</t>
    </rPh>
    <rPh sb="50" eb="52">
      <t>ジョセイ</t>
    </rPh>
    <rPh sb="52" eb="54">
      <t>ヨテイ</t>
    </rPh>
    <rPh sb="54" eb="56">
      <t>ケンスウ</t>
    </rPh>
    <rPh sb="59" eb="60">
      <t>ケン</t>
    </rPh>
    <phoneticPr fontId="24"/>
  </si>
  <si>
    <t>公益財団法人
鉄鋼環境基金</t>
    <phoneticPr fontId="2"/>
  </si>
  <si>
    <t>http://www.sept.or.jp/</t>
    <phoneticPr fontId="2"/>
  </si>
  <si>
    <t>2023年4月1日（金）～
5月31日（火）17時</t>
    <phoneticPr fontId="2"/>
  </si>
  <si>
    <t>(1) 地球環境問題
(2) 資源循環技術（副産物、廃棄物の利用促進技術・効率的処理技術
(3) 大気環境保全技術
(4) 土壌・水質保全技術</t>
    <phoneticPr fontId="2"/>
  </si>
  <si>
    <t>「第44回（2023年度）助成研究」
助成金額：一般研究：１件当たり 150 万円／年以下、若手研究：１件当たり 100 万円／年以下
研究期間：原則として2023年11月～2024年10月までの1年間とします。
※一般研究の研究期間は 3 年以内で、若手研究の研究期間は 2 年以内で申請可能（審査有）
助成件数 ：一般研究及び若手研究合計で 50～60 件程度</t>
    <rPh sb="19" eb="21">
      <t>ジョセイ</t>
    </rPh>
    <rPh sb="21" eb="23">
      <t>キンガク</t>
    </rPh>
    <rPh sb="145" eb="147">
      <t>カノウ</t>
    </rPh>
    <rPh sb="148" eb="150">
      <t>シンサ</t>
    </rPh>
    <rPh sb="150" eb="151">
      <t>アリ</t>
    </rPh>
    <phoneticPr fontId="2"/>
  </si>
  <si>
    <t>1. 基礎生命科学研究
2. 創薬科学研究および医薬資源に関わる研究（有機合成化学、天然物化学を含む）
3. 疾患の基礎的研究
4. 「人を対象とする医学系研究に関する倫理指針ガイダンス」で対象となる研究</t>
    <phoneticPr fontId="2"/>
  </si>
  <si>
    <t>「ステップアップ研究助成」
助成総額：　4,000万円
助成期間：　2年間
採択数：　最大10件
＊2018年度、2019年度、ならびに2020年度に本財団の研究助成を受けた研究</t>
    <phoneticPr fontId="2"/>
  </si>
  <si>
    <t>「研究助成」
助成金額：　200万円/件
助成期間：　2年間
採択数：　80件</t>
    <phoneticPr fontId="2"/>
  </si>
  <si>
    <t>2023年4月1日（土）～
5月31日（水）16時</t>
    <phoneticPr fontId="2"/>
  </si>
  <si>
    <t>2023年4月1日（土）～
5月19日（金）</t>
    <rPh sb="10" eb="11">
      <t>ド</t>
    </rPh>
    <rPh sb="20" eb="21">
      <t>キン</t>
    </rPh>
    <phoneticPr fontId="24"/>
  </si>
  <si>
    <t>「課題提案型研究助成」
助成金額：原則最大 1000万円
助成期間 原則2年間（令和5年7月～令和7年5月）
採択予定件数：4件</t>
    <rPh sb="8" eb="10">
      <t>ジョセイ</t>
    </rPh>
    <rPh sb="55" eb="57">
      <t>サイタク</t>
    </rPh>
    <rPh sb="57" eb="61">
      <t>ヨテイケンスウ</t>
    </rPh>
    <rPh sb="63" eb="64">
      <t>ケン</t>
    </rPh>
    <phoneticPr fontId="24"/>
  </si>
  <si>
    <t>公益財団法人内藤記念科学振興財団</t>
    <rPh sb="6" eb="8">
      <t>ナイトウ</t>
    </rPh>
    <phoneticPr fontId="24"/>
  </si>
  <si>
    <t>https://www.naito-f.or.jp/jp/joseikn/jo_index.php?data=about</t>
    <phoneticPr fontId="24"/>
  </si>
  <si>
    <t>「内藤記念女性研究者研究助成金」
助成金額：200万円／年×3年
助成件数：10件以上
※申請条件がございます。詳細はURLをご覧ください
※推薦者要</t>
    <rPh sb="19" eb="21">
      <t>キンガク</t>
    </rPh>
    <rPh sb="46" eb="48">
      <t>シンセイ</t>
    </rPh>
    <rPh sb="48" eb="50">
      <t>ジョウケン</t>
    </rPh>
    <rPh sb="57" eb="59">
      <t>ショウサイ</t>
    </rPh>
    <rPh sb="65" eb="66">
      <t>ラン</t>
    </rPh>
    <phoneticPr fontId="24"/>
  </si>
  <si>
    <t>人類の健康の増進に寄与する自然科学の基礎的研究</t>
    <phoneticPr fontId="24"/>
  </si>
  <si>
    <t>「内藤記念科学奨励金・研究助成」
助成金額：300万円/件
助成件数：80件以上
※推薦者要</t>
    <rPh sb="17" eb="19">
      <t>ジョセイ</t>
    </rPh>
    <rPh sb="19" eb="21">
      <t>キンガク</t>
    </rPh>
    <rPh sb="25" eb="27">
      <t>マンエン</t>
    </rPh>
    <rPh sb="28" eb="29">
      <t>ケン</t>
    </rPh>
    <rPh sb="30" eb="32">
      <t>ジョセイ</t>
    </rPh>
    <rPh sb="32" eb="34">
      <t>ケンスウ</t>
    </rPh>
    <phoneticPr fontId="24"/>
  </si>
  <si>
    <t>2023年5月31日（水）</t>
    <rPh sb="4" eb="5">
      <t>ネン</t>
    </rPh>
    <rPh sb="6" eb="7">
      <t>ガツ</t>
    </rPh>
    <rPh sb="9" eb="10">
      <t>ニチ</t>
    </rPh>
    <rPh sb="11" eb="12">
      <t>スイ</t>
    </rPh>
    <phoneticPr fontId="24"/>
  </si>
  <si>
    <t>「内藤記念次世代育成支援研究助成金」
助成金額：200万円／年×3年
助成件数：10件以上
※推薦者要</t>
    <rPh sb="19" eb="21">
      <t>ジョセイ</t>
    </rPh>
    <rPh sb="21" eb="23">
      <t>キンガク</t>
    </rPh>
    <rPh sb="48" eb="52">
      <t>スイセンシャヨウ</t>
    </rPh>
    <phoneticPr fontId="24"/>
  </si>
  <si>
    <t>2023年9月29日（金）</t>
    <rPh sb="4" eb="5">
      <t>ネン</t>
    </rPh>
    <rPh sb="6" eb="7">
      <t>ガツ</t>
    </rPh>
    <rPh sb="9" eb="10">
      <t>ニチ</t>
    </rPh>
    <rPh sb="11" eb="12">
      <t>キン</t>
    </rPh>
    <phoneticPr fontId="24"/>
  </si>
  <si>
    <t>公益財団法人パブリックヘルスリサーチセンター
日本動脈硬化予防研究基金助成事務局</t>
    <phoneticPr fontId="2"/>
  </si>
  <si>
    <t>https://www.tr.mufg.jp/shisan/kouekishintaku_list.html#2</t>
    <phoneticPr fontId="2"/>
  </si>
  <si>
    <t>2023年5月31日（水）
必着</t>
    <rPh sb="11" eb="12">
      <t>スイ</t>
    </rPh>
    <phoneticPr fontId="2"/>
  </si>
  <si>
    <t>「公益信託 日本動脈硬化予防研究基金 」
助成金額：100万円
助成件数：5件以内
※要推薦</t>
    <rPh sb="21" eb="23">
      <t>ジョセイ</t>
    </rPh>
    <rPh sb="23" eb="25">
      <t>キンガク</t>
    </rPh>
    <rPh sb="29" eb="31">
      <t>マンエン</t>
    </rPh>
    <rPh sb="32" eb="34">
      <t>ジョセイ</t>
    </rPh>
    <rPh sb="34" eb="36">
      <t>ケンスウ</t>
    </rPh>
    <rPh sb="38" eb="39">
      <t>ケン</t>
    </rPh>
    <rPh sb="39" eb="41">
      <t>イナイ</t>
    </rPh>
    <rPh sb="44" eb="45">
      <t>ヨウ</t>
    </rPh>
    <rPh sb="45" eb="47">
      <t>スイセン</t>
    </rPh>
    <phoneticPr fontId="2"/>
  </si>
  <si>
    <t>動脈硬化と合併症の予防および治療法等を含む研究</t>
    <rPh sb="14" eb="16">
      <t>チリョウ</t>
    </rPh>
    <phoneticPr fontId="2"/>
  </si>
  <si>
    <t>公益財団法人黒住医学研究振興財団</t>
    <phoneticPr fontId="24"/>
  </si>
  <si>
    <t>http://www.kmf.or.jp/activity/guideline/research.html</t>
    <phoneticPr fontId="24"/>
  </si>
  <si>
    <t>「研究助成」
助成金額：①～⑧100万円/件、15件以上
　　　　　　　⑨150万円/件、2～3件
助成期間：1年間
※原則として50歳以下</t>
    <rPh sb="7" eb="9">
      <t>ジョセイ</t>
    </rPh>
    <rPh sb="9" eb="11">
      <t>キンガク</t>
    </rPh>
    <rPh sb="21" eb="22">
      <t>ケン</t>
    </rPh>
    <rPh sb="25" eb="28">
      <t>ケンイジョウ</t>
    </rPh>
    <rPh sb="40" eb="42">
      <t>マンエン</t>
    </rPh>
    <rPh sb="43" eb="44">
      <t>ケン</t>
    </rPh>
    <rPh sb="48" eb="49">
      <t>ケン</t>
    </rPh>
    <rPh sb="50" eb="52">
      <t>ジョセイ</t>
    </rPh>
    <rPh sb="52" eb="54">
      <t>キカン</t>
    </rPh>
    <rPh sb="56" eb="58">
      <t>ネンカン</t>
    </rPh>
    <phoneticPr fontId="24"/>
  </si>
  <si>
    <t>2023年3月15日（水）～
5月31日（水）
当日消印有効</t>
    <rPh sb="11" eb="12">
      <t>スイ</t>
    </rPh>
    <rPh sb="21" eb="22">
      <t>スイ</t>
    </rPh>
    <rPh sb="24" eb="26">
      <t>トウジツ</t>
    </rPh>
    <rPh sb="26" eb="28">
      <t>ケシイン</t>
    </rPh>
    <rPh sb="28" eb="30">
      <t>ユウコウ</t>
    </rPh>
    <phoneticPr fontId="24"/>
  </si>
  <si>
    <t>① 臨床化学
② 分子生物学（医学）
③ 臨床微生物学
④ 臨床免疫学
⑤ 検査血液学
⑥ 人体病理学
⑦ 疫 学
⑧ 一般・生理学
⑨ 感染危機管理（新規）
*次なるパンデミック対応、バイオリスク管理、施設内感染防止、感染制御、マスギャザリング対策等</t>
    <phoneticPr fontId="24"/>
  </si>
  <si>
    <t>公益信託 康本徳守記念結節性硬化症関連神経難病研究基金</t>
    <phoneticPr fontId="2"/>
  </si>
  <si>
    <t>https://www.smtb.jp/-/media/tb/personal/entrustment/public/example/pdf/YasumotoTokumoriShinkeinanbyou_a.pdf</t>
    <phoneticPr fontId="2"/>
  </si>
  <si>
    <t>「研究助成」
助成金額：200万円以内/件
研究期間：2024年4月～2025年3月
助成件数：5件</t>
    <rPh sb="1" eb="5">
      <t>ケンキュウジョセイ</t>
    </rPh>
    <rPh sb="7" eb="9">
      <t>ジョセイ</t>
    </rPh>
    <rPh sb="9" eb="11">
      <t>キンガク</t>
    </rPh>
    <rPh sb="16" eb="17">
      <t>エン</t>
    </rPh>
    <rPh sb="17" eb="19">
      <t>イナイ</t>
    </rPh>
    <rPh sb="20" eb="21">
      <t>ケン</t>
    </rPh>
    <rPh sb="22" eb="24">
      <t>ケンキュウ</t>
    </rPh>
    <rPh sb="24" eb="26">
      <t>キカン</t>
    </rPh>
    <rPh sb="31" eb="32">
      <t>ネン</t>
    </rPh>
    <rPh sb="33" eb="34">
      <t>ゲツ</t>
    </rPh>
    <rPh sb="39" eb="40">
      <t>ネン</t>
    </rPh>
    <rPh sb="41" eb="42">
      <t>ツキ</t>
    </rPh>
    <rPh sb="43" eb="45">
      <t>ジョセイ</t>
    </rPh>
    <rPh sb="45" eb="47">
      <t>ケンスウ</t>
    </rPh>
    <rPh sb="49" eb="50">
      <t>ケン</t>
    </rPh>
    <phoneticPr fontId="2"/>
  </si>
  <si>
    <t>2023年6月1日（木）～
9月8日（金）
当日消印有効</t>
    <phoneticPr fontId="2"/>
  </si>
  <si>
    <t>結節性硬化症および関連する脳・神経系の難病に関する基礎及び臨床研究</t>
    <phoneticPr fontId="2"/>
  </si>
  <si>
    <t>https://www.kowa.co.jp/kzd/study_grant.html</t>
    <phoneticPr fontId="2"/>
  </si>
  <si>
    <t>公益財団法人 興和生命科学振興財団</t>
    <phoneticPr fontId="2"/>
  </si>
  <si>
    <t>人類の疾病の予防と治療に関する自然科学の研究
A) 「生命科学における生理活性物質の基礎及びその臨床応用に関する研究」
B) 「生命科学における計測と情報の科学技術とその臨床応用に関する研究」
C) 「人類の脅威となる感染症への対策となる研究」
D) 「ウェルビーイング向上をめざしたセルフケアに関する研究」</t>
    <phoneticPr fontId="2"/>
  </si>
  <si>
    <t>「研究助成」
助成金額：100万円以内/件（総額2,700万円以内）
※令和5年5月31日の時点で､満43歳未満
※推薦者要</t>
    <rPh sb="20" eb="21">
      <t>ケン</t>
    </rPh>
    <rPh sb="59" eb="63">
      <t>スイセンシャヨウ</t>
    </rPh>
    <phoneticPr fontId="2"/>
  </si>
  <si>
    <t>2023年4月1日（土）～
5月31日（水）
当日消印有効</t>
    <rPh sb="10" eb="11">
      <t>ド</t>
    </rPh>
    <rPh sb="20" eb="21">
      <t>スイ</t>
    </rPh>
    <rPh sb="23" eb="25">
      <t>トウジツ</t>
    </rPh>
    <rPh sb="25" eb="27">
      <t>ケシイン</t>
    </rPh>
    <rPh sb="27" eb="29">
      <t>ユウコウ</t>
    </rPh>
    <phoneticPr fontId="2"/>
  </si>
  <si>
    <t>https://www.lottefoundation.jp/grant/</t>
    <phoneticPr fontId="2"/>
  </si>
  <si>
    <t>【自然科学研究分野】
①食の生産から食卓まで　（食に関するSDGｓ課題）
②食を味わう/楽しむ　（食によるQOL向上）
③食と生命　（食による疾病予防、健康増進、ウェルビーイング）
④食と健康を支える情報科学
【人文/社会科学研究分野】
⑤食文化研究
⑥食に関する経済・政策研究
⑦食と生活についてのリサーチ・分析等
【その他】
⑧1～7の分野横断的研究</t>
    <rPh sb="162" eb="163">
      <t>タ</t>
    </rPh>
    <phoneticPr fontId="2"/>
  </si>
  <si>
    <t>2023年6月23日(金)
12時（正午）</t>
    <phoneticPr fontId="2"/>
  </si>
  <si>
    <t>【奨励研究助成】
助成金額：上限300万円/件
研究期間：1年から3年まで選択可能
助成件数：【1】自然科学基礎研究20件程度、
【2】自然科学応用・実装研究社会実装分野10件程度、
【3】人文/社会科学研究10件程度
※本年4月1日時点で原則45歳以下
※所属機関長承認要</t>
    <rPh sb="9" eb="11">
      <t>ジョセイ</t>
    </rPh>
    <rPh sb="11" eb="13">
      <t>キンガク</t>
    </rPh>
    <rPh sb="22" eb="23">
      <t>ケン</t>
    </rPh>
    <rPh sb="24" eb="26">
      <t>ケンキュウ</t>
    </rPh>
    <rPh sb="26" eb="28">
      <t>キカン</t>
    </rPh>
    <rPh sb="42" eb="46">
      <t>ジョセイケンスウ</t>
    </rPh>
    <rPh sb="60" eb="61">
      <t>ケン</t>
    </rPh>
    <rPh sb="61" eb="63">
      <t>テイド</t>
    </rPh>
    <rPh sb="79" eb="83">
      <t>シャカイジッソウ</t>
    </rPh>
    <rPh sb="83" eb="85">
      <t>ブンヤ</t>
    </rPh>
    <rPh sb="87" eb="88">
      <t>ケン</t>
    </rPh>
    <rPh sb="88" eb="90">
      <t>テイド</t>
    </rPh>
    <rPh sb="106" eb="107">
      <t>ケン</t>
    </rPh>
    <rPh sb="107" eb="109">
      <t>テイド</t>
    </rPh>
    <rPh sb="135" eb="137">
      <t>ショウニン</t>
    </rPh>
    <rPh sb="137" eb="138">
      <t>ヨウ</t>
    </rPh>
    <phoneticPr fontId="2"/>
  </si>
  <si>
    <t>【ロッテ重光学術賞】
助成金額：1,500万円／年
助成期間：2024年4月から最長2029年3月までの5年間
助成件数：1件
※本年4月1日時点で原則40歳以下※の博士号取得者
※人文/社会科学系分野の申請については、対象年齢を原則45歳以下
※所属機関長承認要</t>
    <rPh sb="56" eb="58">
      <t>ジョセイ</t>
    </rPh>
    <rPh sb="58" eb="60">
      <t>ケンスウ</t>
    </rPh>
    <rPh sb="62" eb="63">
      <t>ケン</t>
    </rPh>
    <phoneticPr fontId="2"/>
  </si>
  <si>
    <t>公益財団法人　　カシオ科学振興財団</t>
    <rPh sb="0" eb="2">
      <t>コウエキ</t>
    </rPh>
    <rPh sb="2" eb="4">
      <t>ザイダン</t>
    </rPh>
    <rPh sb="4" eb="6">
      <t>ホウジン</t>
    </rPh>
    <rPh sb="11" eb="13">
      <t>カガク</t>
    </rPh>
    <rPh sb="13" eb="15">
      <t>シンコウ</t>
    </rPh>
    <rPh sb="15" eb="17">
      <t>ザイダン</t>
    </rPh>
    <phoneticPr fontId="2"/>
  </si>
  <si>
    <t>https://casiozaidan.org/naiyou/entry/</t>
    <phoneticPr fontId="2"/>
  </si>
  <si>
    <t>事務局（学部等）を通じて</t>
    <rPh sb="0" eb="3">
      <t>ジムキョク</t>
    </rPh>
    <rPh sb="4" eb="6">
      <t>ガクブ</t>
    </rPh>
    <rPh sb="6" eb="7">
      <t>トウ</t>
    </rPh>
    <rPh sb="9" eb="10">
      <t>ツウ</t>
    </rPh>
    <phoneticPr fontId="2"/>
  </si>
  <si>
    <t>2023年5月31日（水）
必着</t>
    <rPh sb="4" eb="5">
      <t>ネン</t>
    </rPh>
    <phoneticPr fontId="2"/>
  </si>
  <si>
    <t>自然科学 （特に電 気・機械工学系 ）／ （医学・生理学系）および人文科学
「SDGsの達成に向けた研究」</t>
    <phoneticPr fontId="2"/>
  </si>
  <si>
    <t>電気・機械工学系、医学・生理学系、人文科学系</t>
    <rPh sb="0" eb="2">
      <t>デンキ</t>
    </rPh>
    <rPh sb="3" eb="5">
      <t>キカイ</t>
    </rPh>
    <rPh sb="5" eb="7">
      <t>コウガク</t>
    </rPh>
    <rPh sb="7" eb="8">
      <t>ケイ</t>
    </rPh>
    <rPh sb="9" eb="11">
      <t>イガク</t>
    </rPh>
    <rPh sb="12" eb="15">
      <t>セイリガク</t>
    </rPh>
    <rPh sb="15" eb="16">
      <t>ケイ</t>
    </rPh>
    <rPh sb="17" eb="19">
      <t>ジンブン</t>
    </rPh>
    <rPh sb="19" eb="21">
      <t>カガク</t>
    </rPh>
    <rPh sb="21" eb="22">
      <t>ケイ</t>
    </rPh>
    <phoneticPr fontId="2"/>
  </si>
  <si>
    <t>電気・機械工学系、医学・生理学系</t>
    <phoneticPr fontId="2"/>
  </si>
  <si>
    <t>※推薦書・申請書について
南九州・南西諸島域イノベーションセンターにございますのでお問合せください。（research@km.kagoshima-u.ac.jp）
※所属の長の推薦が必須です。
※1部局3件までとなっているため、応募希望者が複数の場合、学内選考を行います。部局にお問合せ下さい。</t>
    <phoneticPr fontId="2"/>
  </si>
  <si>
    <t>備考</t>
    <rPh sb="0" eb="2">
      <t>ビコウ</t>
    </rPh>
    <phoneticPr fontId="2"/>
  </si>
  <si>
    <t>「研究助成」
●特別テーマ
助成金額：1件あたり500万円
助成予定件数：2件</t>
    <rPh sb="1" eb="3">
      <t>ケンキュウ</t>
    </rPh>
    <rPh sb="3" eb="5">
      <t>ジョセイ</t>
    </rPh>
    <rPh sb="8" eb="10">
      <t>トクベツ</t>
    </rPh>
    <rPh sb="14" eb="16">
      <t>ジョセイ</t>
    </rPh>
    <rPh sb="16" eb="18">
      <t>キンガク</t>
    </rPh>
    <rPh sb="20" eb="21">
      <t>ケン</t>
    </rPh>
    <rPh sb="27" eb="28">
      <t>マン</t>
    </rPh>
    <rPh sb="28" eb="29">
      <t>エン</t>
    </rPh>
    <rPh sb="30" eb="32">
      <t>ジョセイ</t>
    </rPh>
    <rPh sb="32" eb="34">
      <t>ヨテイ</t>
    </rPh>
    <rPh sb="34" eb="36">
      <t>ケンスウ</t>
    </rPh>
    <rPh sb="38" eb="39">
      <t>ケン</t>
    </rPh>
    <phoneticPr fontId="2"/>
  </si>
  <si>
    <t>●基本テーマ1
助成金額：1件あたり100万円
助成予定件数：39件</t>
    <rPh sb="1" eb="3">
      <t>キホン</t>
    </rPh>
    <rPh sb="8" eb="10">
      <t>ジョセイ</t>
    </rPh>
    <rPh sb="10" eb="12">
      <t>キンガク</t>
    </rPh>
    <rPh sb="14" eb="15">
      <t>ケン</t>
    </rPh>
    <rPh sb="21" eb="22">
      <t>マン</t>
    </rPh>
    <rPh sb="22" eb="23">
      <t>エン</t>
    </rPh>
    <phoneticPr fontId="2"/>
  </si>
  <si>
    <t>●基本テーマ2
助成金額：1件あたり300万円
助成予定件数：7件</t>
    <rPh sb="1" eb="3">
      <t>キホン</t>
    </rPh>
    <rPh sb="8" eb="10">
      <t>ジョセイ</t>
    </rPh>
    <rPh sb="10" eb="12">
      <t>キンガク</t>
    </rPh>
    <rPh sb="14" eb="15">
      <t>ケン</t>
    </rPh>
    <rPh sb="21" eb="22">
      <t>マン</t>
    </rPh>
    <rPh sb="22" eb="23">
      <t>エン</t>
    </rPh>
    <phoneticPr fontId="2"/>
  </si>
  <si>
    <t>公益財団法人
先進医薬研究振興財団</t>
    <rPh sb="0" eb="2">
      <t>コウエキ</t>
    </rPh>
    <rPh sb="2" eb="4">
      <t>ザイダン</t>
    </rPh>
    <rPh sb="4" eb="6">
      <t>ホウジン</t>
    </rPh>
    <rPh sb="7" eb="9">
      <t>センシン</t>
    </rPh>
    <rPh sb="9" eb="11">
      <t>イヤク</t>
    </rPh>
    <rPh sb="11" eb="13">
      <t>ケンキュウ</t>
    </rPh>
    <rPh sb="13" eb="15">
      <t>シンコウ</t>
    </rPh>
    <rPh sb="15" eb="17">
      <t>ザイダン</t>
    </rPh>
    <phoneticPr fontId="2"/>
  </si>
  <si>
    <t>【精神薬療分野研究助成】
一般研究助成：100万円/件、20件程度
若手研究者助成：100万円/件、10件程度
海外留学助成：500万円/件、2件程度</t>
    <rPh sb="26" eb="27">
      <t>ケン</t>
    </rPh>
    <rPh sb="48" eb="49">
      <t>ケン</t>
    </rPh>
    <rPh sb="54" eb="55">
      <t>ド</t>
    </rPh>
    <rPh sb="69" eb="70">
      <t>ケン</t>
    </rPh>
    <phoneticPr fontId="2"/>
  </si>
  <si>
    <t>精神神経科領域における臨床薬理学及び薬物治療学の研究</t>
    <rPh sb="0" eb="2">
      <t>セイシン</t>
    </rPh>
    <rPh sb="2" eb="5">
      <t>シンケイカ</t>
    </rPh>
    <rPh sb="5" eb="7">
      <t>リョウイキ</t>
    </rPh>
    <rPh sb="11" eb="13">
      <t>リンショウ</t>
    </rPh>
    <rPh sb="13" eb="15">
      <t>ヤクリ</t>
    </rPh>
    <rPh sb="15" eb="16">
      <t>ガク</t>
    </rPh>
    <rPh sb="16" eb="17">
      <t>オヨ</t>
    </rPh>
    <rPh sb="18" eb="20">
      <t>ヤクブツ</t>
    </rPh>
    <rPh sb="20" eb="23">
      <t>チリョウガク</t>
    </rPh>
    <rPh sb="24" eb="26">
      <t>ケンキュウ</t>
    </rPh>
    <phoneticPr fontId="2"/>
  </si>
  <si>
    <t>【血液医学分野研究助成】
一般研究助成：100万円/件、20件程度
若手研究者助成：100万円/件、10件程度
海外留学助成：500万円/件、2件程度</t>
    <phoneticPr fontId="2"/>
  </si>
  <si>
    <t>血液成分その他の高分子蛋白の医学分野における研究</t>
    <rPh sb="0" eb="2">
      <t>ケツエキ</t>
    </rPh>
    <rPh sb="2" eb="4">
      <t>セイブン</t>
    </rPh>
    <rPh sb="6" eb="7">
      <t>ホカ</t>
    </rPh>
    <rPh sb="8" eb="11">
      <t>コウブンシ</t>
    </rPh>
    <rPh sb="11" eb="13">
      <t>タンパク</t>
    </rPh>
    <rPh sb="14" eb="18">
      <t>イガクブンヤ</t>
    </rPh>
    <rPh sb="22" eb="24">
      <t>ケンキュウ</t>
    </rPh>
    <phoneticPr fontId="2"/>
  </si>
  <si>
    <t>【循環医学分野研究助成】
一般研究助成：100万円/件、20件程度
若手研究者助成：100万円/件、10件程度
海外留学助成：500万円/件、2件程度</t>
    <phoneticPr fontId="2"/>
  </si>
  <si>
    <t>循環障害に起因する諸疾患に関する研究</t>
    <rPh sb="0" eb="2">
      <t>ジュンカン</t>
    </rPh>
    <rPh sb="2" eb="4">
      <t>ショウガイ</t>
    </rPh>
    <rPh sb="5" eb="7">
      <t>キイン</t>
    </rPh>
    <rPh sb="9" eb="12">
      <t>ショシッカン</t>
    </rPh>
    <rPh sb="13" eb="14">
      <t>カン</t>
    </rPh>
    <rPh sb="16" eb="18">
      <t>ケンキュウ</t>
    </rPh>
    <phoneticPr fontId="2"/>
  </si>
  <si>
    <t>【先進研究助成】
助成金額：1,000万円／1件</t>
    <rPh sb="9" eb="13">
      <t>ジョセイキンガク</t>
    </rPh>
    <phoneticPr fontId="2"/>
  </si>
  <si>
    <t>血液医学研究における疾病の治療、診断あるいは予防に対する直接的な貢献が期待 される先進的、かつ臨床上有用性の高いテーマ</t>
    <phoneticPr fontId="2"/>
  </si>
  <si>
    <t>2023年4月1日（土）～
6月15日（木）</t>
    <rPh sb="10" eb="11">
      <t>ド</t>
    </rPh>
    <rPh sb="20" eb="21">
      <t>モク</t>
    </rPh>
    <phoneticPr fontId="2"/>
  </si>
  <si>
    <t>https://www.smrf.or.jp/</t>
    <phoneticPr fontId="2"/>
  </si>
  <si>
    <t>2023年4月1日（土）～
6月30日（金）</t>
    <rPh sb="4" eb="5">
      <t>ネン</t>
    </rPh>
    <rPh sb="10" eb="11">
      <t>ド</t>
    </rPh>
    <rPh sb="20" eb="21">
      <t>キン</t>
    </rPh>
    <phoneticPr fontId="2"/>
  </si>
  <si>
    <t>https://www.kaketsuken.org/josei.html</t>
    <phoneticPr fontId="2"/>
  </si>
  <si>
    <t>一般財団法人　化学及血清療法研究所</t>
    <phoneticPr fontId="2"/>
  </si>
  <si>
    <t>「化血研研究助成」
助成額：2,000万円（1,000万円×2年間）/件
助成予定件数：6件</t>
    <rPh sb="37" eb="39">
      <t>ジョセイ</t>
    </rPh>
    <rPh sb="39" eb="41">
      <t>ヨテイ</t>
    </rPh>
    <rPh sb="41" eb="43">
      <t>ケンスウ</t>
    </rPh>
    <rPh sb="45" eb="46">
      <t>ケン</t>
    </rPh>
    <phoneticPr fontId="2"/>
  </si>
  <si>
    <t>web申請</t>
    <phoneticPr fontId="2"/>
  </si>
  <si>
    <t>※若手研究者助成及び海外留学助成は応募時39歳以下であること。また推薦者要</t>
    <rPh sb="1" eb="3">
      <t>ワカテ</t>
    </rPh>
    <rPh sb="3" eb="6">
      <t>ケンキュウシャ</t>
    </rPh>
    <rPh sb="6" eb="8">
      <t>ジョセイ</t>
    </rPh>
    <rPh sb="8" eb="9">
      <t>オヨ</t>
    </rPh>
    <rPh sb="10" eb="12">
      <t>カイガイ</t>
    </rPh>
    <rPh sb="12" eb="14">
      <t>リュウガク</t>
    </rPh>
    <rPh sb="14" eb="16">
      <t>ジョセイ</t>
    </rPh>
    <rPh sb="17" eb="19">
      <t>オウボ</t>
    </rPh>
    <rPh sb="19" eb="20">
      <t>ジ</t>
    </rPh>
    <rPh sb="22" eb="25">
      <t>サイイカ</t>
    </rPh>
    <rPh sb="33" eb="37">
      <t>スイセンシャヨウ</t>
    </rPh>
    <phoneticPr fontId="2"/>
  </si>
  <si>
    <t>感染症領域（人獣含む）及び血液領域</t>
    <phoneticPr fontId="2"/>
  </si>
  <si>
    <t xml:space="preserve">※推薦者要
</t>
    <rPh sb="1" eb="5">
      <t>スイセンシャヨウ</t>
    </rPh>
    <phoneticPr fontId="2"/>
  </si>
  <si>
    <t>化血研若手研究奨励助成
助成額：2年間300万円/件
助成予定件数：15件
※若手研究奨励助成は申請締切日（2023 年 6 月末日）時点で満 45 歳未満の者</t>
    <phoneticPr fontId="2"/>
  </si>
  <si>
    <r>
      <t xml:space="preserve">化血研ステップアップ研究助成
助成額：600万円（300万円×2年間）/件
助成予定件数：2件
</t>
    </r>
    <r>
      <rPr>
        <sz val="11"/>
        <color rgb="FFFF0000"/>
        <rFont val="ＭＳ Ｐゴシック"/>
        <family val="3"/>
        <charset val="128"/>
        <scheme val="minor"/>
      </rPr>
      <t xml:space="preserve">
</t>
    </r>
    <r>
      <rPr>
        <sz val="11"/>
        <rFont val="ＭＳ Ｐゴシック"/>
        <family val="3"/>
        <charset val="128"/>
        <scheme val="minor"/>
      </rPr>
      <t>※2020 年度および 2021 年度『化血研若手研究奨励助成』対象者（採択者）で、助成を受けた研究テーマをさらに発展させたい研究者</t>
    </r>
    <phoneticPr fontId="2"/>
  </si>
  <si>
    <t>トランスレーショナルリサーチ</t>
    <phoneticPr fontId="2"/>
  </si>
  <si>
    <t>2023年6月30日（金）
当日消印有効</t>
    <rPh sb="11" eb="12">
      <t>キン</t>
    </rPh>
    <rPh sb="14" eb="16">
      <t>トウジツ</t>
    </rPh>
    <rPh sb="16" eb="18">
      <t>ケシイン</t>
    </rPh>
    <rPh sb="18" eb="20">
      <t>ユウコウ</t>
    </rPh>
    <phoneticPr fontId="2"/>
  </si>
  <si>
    <t>https://yokoyama-fdn.or.jp/kenkyujyosei/</t>
    <phoneticPr fontId="2"/>
  </si>
  <si>
    <t>一般財団法人横山臨床薬理研究助成基金</t>
    <phoneticPr fontId="2"/>
  </si>
  <si>
    <t>「研究助成」
助成金額：100万円/件
助成予定件数：24名以内
※満40歳未満（令和5年6月30日現在）
※推薦者要</t>
    <rPh sb="7" eb="9">
      <t>ジョセイ</t>
    </rPh>
    <rPh sb="9" eb="11">
      <t>キンガク</t>
    </rPh>
    <rPh sb="15" eb="17">
      <t>マンエン</t>
    </rPh>
    <rPh sb="18" eb="19">
      <t>ケン</t>
    </rPh>
    <rPh sb="20" eb="22">
      <t>ジョセイ</t>
    </rPh>
    <rPh sb="22" eb="24">
      <t>ヨテイ</t>
    </rPh>
    <rPh sb="24" eb="26">
      <t>ケンスウ</t>
    </rPh>
    <rPh sb="29" eb="30">
      <t>メイ</t>
    </rPh>
    <rPh sb="30" eb="32">
      <t>イナイ</t>
    </rPh>
    <rPh sb="56" eb="60">
      <t>スイセンシャヨウ</t>
    </rPh>
    <phoneticPr fontId="2"/>
  </si>
  <si>
    <t>https://www.sgh-foundation.or.jp/gan/</t>
    <phoneticPr fontId="2"/>
  </si>
  <si>
    <t>※推薦者要</t>
    <phoneticPr fontId="2"/>
  </si>
  <si>
    <t>「SGHがん看護研究助成」
助成金額：50万円/件、12件
助成期間：1年間（おおむね2023年12月～翌年12月まで）</t>
    <phoneticPr fontId="2"/>
  </si>
  <si>
    <t>研究部門：新規性・独創性があり、臨床的意義のあるがん看護に関する研究
実践部門：新しい取り組みやケアの質改善に資する研究</t>
    <phoneticPr fontId="2"/>
  </si>
  <si>
    <t>「SGHがん研究助成」
助成金額：100万円/件、25件
助成期間：1年間（おおむね2023年12月～翌年12月まで）
※満45歳未満（2023年4月1日現在）</t>
    <rPh sb="12" eb="14">
      <t>ジョセイ</t>
    </rPh>
    <rPh sb="23" eb="24">
      <t>ケン</t>
    </rPh>
    <rPh sb="27" eb="28">
      <t>ケン</t>
    </rPh>
    <rPh sb="29" eb="31">
      <t>ジョセイ</t>
    </rPh>
    <phoneticPr fontId="2"/>
  </si>
  <si>
    <t>がんの基礎及び臨床研究</t>
    <rPh sb="9" eb="11">
      <t>ケンキュウ</t>
    </rPh>
    <phoneticPr fontId="2"/>
  </si>
  <si>
    <t>2023年6月30日（金）</t>
    <phoneticPr fontId="2"/>
  </si>
  <si>
    <t>公益財団法人ＳＧＨ財団</t>
    <phoneticPr fontId="2"/>
  </si>
  <si>
    <t>令和5年度研究助成公募一覧（複数分野）　</t>
    <rPh sb="0" eb="2">
      <t>レイワ</t>
    </rPh>
    <rPh sb="3" eb="5">
      <t>ネンド</t>
    </rPh>
    <rPh sb="5" eb="7">
      <t>ケンキュウ</t>
    </rPh>
    <rPh sb="7" eb="9">
      <t>ジョセイ</t>
    </rPh>
    <rPh sb="9" eb="11">
      <t>コウボ</t>
    </rPh>
    <rPh sb="11" eb="13">
      <t>イチラン</t>
    </rPh>
    <rPh sb="14" eb="16">
      <t>フクスウ</t>
    </rPh>
    <rPh sb="16" eb="18">
      <t>ブンヤ</t>
    </rPh>
    <phoneticPr fontId="3"/>
  </si>
  <si>
    <t>令和5年度研究助成公募一覧（人文学・社会学）　</t>
    <rPh sb="14" eb="17">
      <t>ジンブンガク</t>
    </rPh>
    <rPh sb="18" eb="21">
      <t>シャカイガク</t>
    </rPh>
    <phoneticPr fontId="2"/>
  </si>
  <si>
    <t>令和5年度研究助成公募一覧（総合理工・化学・工学）　</t>
    <rPh sb="5" eb="7">
      <t>ケンキュウ</t>
    </rPh>
    <rPh sb="7" eb="9">
      <t>ジョセイ</t>
    </rPh>
    <rPh sb="9" eb="11">
      <t>コウボ</t>
    </rPh>
    <rPh sb="11" eb="13">
      <t>イチラン</t>
    </rPh>
    <rPh sb="14" eb="16">
      <t>ソウゴウ</t>
    </rPh>
    <rPh sb="16" eb="18">
      <t>リコウ</t>
    </rPh>
    <rPh sb="19" eb="21">
      <t>カガク</t>
    </rPh>
    <rPh sb="22" eb="24">
      <t>コウガク</t>
    </rPh>
    <phoneticPr fontId="3"/>
  </si>
  <si>
    <t>令和5年度研究助成公募一覧（情報学）　</t>
    <rPh sb="5" eb="7">
      <t>ケンキュウ</t>
    </rPh>
    <rPh sb="7" eb="9">
      <t>ジョセイ</t>
    </rPh>
    <rPh sb="9" eb="11">
      <t>コウボ</t>
    </rPh>
    <rPh sb="11" eb="13">
      <t>イチラン</t>
    </rPh>
    <rPh sb="14" eb="17">
      <t>ジョウホウガク</t>
    </rPh>
    <phoneticPr fontId="3"/>
  </si>
  <si>
    <t>令和5年度研究助成公募一覧（総合生物・医歯薬学）　</t>
    <rPh sb="5" eb="7">
      <t>ケンキュウ</t>
    </rPh>
    <rPh sb="7" eb="9">
      <t>ジョセイ</t>
    </rPh>
    <rPh sb="9" eb="11">
      <t>コウボ</t>
    </rPh>
    <rPh sb="11" eb="13">
      <t>イチラン</t>
    </rPh>
    <rPh sb="14" eb="16">
      <t>ソウゴウ</t>
    </rPh>
    <rPh sb="16" eb="18">
      <t>セイブツ</t>
    </rPh>
    <rPh sb="19" eb="21">
      <t>イシ</t>
    </rPh>
    <rPh sb="21" eb="23">
      <t>ヤクガク</t>
    </rPh>
    <phoneticPr fontId="3"/>
  </si>
  <si>
    <t>令和5年度研究助成公募一覧（生物学）　</t>
    <rPh sb="5" eb="7">
      <t>ケンキュウ</t>
    </rPh>
    <rPh sb="7" eb="9">
      <t>ジョセイ</t>
    </rPh>
    <rPh sb="9" eb="11">
      <t>コウボ</t>
    </rPh>
    <rPh sb="11" eb="13">
      <t>イチラン</t>
    </rPh>
    <rPh sb="14" eb="17">
      <t>セイブツガク</t>
    </rPh>
    <phoneticPr fontId="3"/>
  </si>
  <si>
    <t>令和5年度研究助成公募一覧（農・獣医学）　</t>
    <rPh sb="14" eb="15">
      <t>ノウ</t>
    </rPh>
    <rPh sb="16" eb="18">
      <t>ジュウイ</t>
    </rPh>
    <rPh sb="18" eb="19">
      <t>ガク</t>
    </rPh>
    <phoneticPr fontId="2"/>
  </si>
  <si>
    <t>令和5年度研究助成公募一覧（環境学）　</t>
    <rPh sb="5" eb="7">
      <t>ケンキュウ</t>
    </rPh>
    <rPh sb="7" eb="9">
      <t>ジョセイ</t>
    </rPh>
    <rPh sb="9" eb="11">
      <t>コウボ</t>
    </rPh>
    <rPh sb="11" eb="13">
      <t>イチラン</t>
    </rPh>
    <rPh sb="14" eb="17">
      <t>カンキョウガク</t>
    </rPh>
    <phoneticPr fontId="3"/>
  </si>
  <si>
    <t>事業種目・助成内容</t>
    <phoneticPr fontId="5"/>
  </si>
  <si>
    <t>「社会技術研究開発事業」
※詳細はＵＲＬをご覧ください。</t>
    <rPh sb="15" eb="17">
      <t>ショウサイ</t>
    </rPh>
    <rPh sb="23" eb="24">
      <t>ラン</t>
    </rPh>
    <phoneticPr fontId="2"/>
  </si>
  <si>
    <t>■科学技術の倫理的・法制度的・社会的課題（ELSI）への包括的実践 研究開発プログラム
■SDGsの達成に向けた共創的研究開発プログラム（SOLVE for SDGs）</t>
    <phoneticPr fontId="2"/>
  </si>
  <si>
    <t>e-rad</t>
    <phoneticPr fontId="2"/>
  </si>
  <si>
    <t>JST</t>
    <phoneticPr fontId="2"/>
  </si>
  <si>
    <t>https://www.jst.go.jp/ristex/proposal/proposal_2023.html</t>
    <phoneticPr fontId="2"/>
  </si>
  <si>
    <t>室戸ユネスコ世界ジオパークを対象とした、多様な学術研究</t>
    <phoneticPr fontId="2"/>
  </si>
  <si>
    <t>「室戸ジオパーク学術研究助成」
助成金額：上限25万円/件
助成期間：「2024年3月まで」or「2025年3月まで」
助成件数：3件</t>
    <rPh sb="16" eb="18">
      <t>ジョセイ</t>
    </rPh>
    <rPh sb="18" eb="20">
      <t>キンガク</t>
    </rPh>
    <rPh sb="21" eb="23">
      <t>ジョウゲン</t>
    </rPh>
    <rPh sb="25" eb="27">
      <t>マンエン</t>
    </rPh>
    <rPh sb="28" eb="29">
      <t>ケン</t>
    </rPh>
    <rPh sb="30" eb="32">
      <t>ジョセイ</t>
    </rPh>
    <rPh sb="32" eb="34">
      <t>キカン</t>
    </rPh>
    <rPh sb="60" eb="62">
      <t>ジョセイ</t>
    </rPh>
    <rPh sb="62" eb="64">
      <t>ケンスウ</t>
    </rPh>
    <rPh sb="66" eb="67">
      <t>ケン</t>
    </rPh>
    <phoneticPr fontId="2"/>
  </si>
  <si>
    <t>https://www.muroto-geo.jp/edu_information/2023muroto-researchgrant/</t>
    <phoneticPr fontId="2"/>
  </si>
  <si>
    <t>2023年5月9日（火）
必着</t>
    <rPh sb="10" eb="11">
      <t>カ</t>
    </rPh>
    <phoneticPr fontId="2"/>
  </si>
  <si>
    <t>室戸ジオパーク推進協議会</t>
    <phoneticPr fontId="2"/>
  </si>
  <si>
    <t>2023年3月28日（火）〜
5月10日（水）23:59</t>
    <phoneticPr fontId="2"/>
  </si>
  <si>
    <t>再生医療分野</t>
    <phoneticPr fontId="2"/>
  </si>
  <si>
    <t>「academist Grant」
助成金額】本賞（50万円）、奨励賞（30万円）
※修士以上40歳以下の研究者</t>
    <phoneticPr fontId="2"/>
  </si>
  <si>
    <t>アカデミスト株式会社</t>
    <phoneticPr fontId="2"/>
  </si>
  <si>
    <t>https://academist-cf.com/companies/ikedarika</t>
    <phoneticPr fontId="2"/>
  </si>
  <si>
    <t>https://kago-kengi.or.jp/josei/jishi.html</t>
    <phoneticPr fontId="2"/>
  </si>
  <si>
    <t>公益財団法人鹿児島県建設技術センター</t>
    <rPh sb="0" eb="2">
      <t>コウエキ</t>
    </rPh>
    <rPh sb="2" eb="6">
      <t>ザイダンホウジン</t>
    </rPh>
    <phoneticPr fontId="2"/>
  </si>
  <si>
    <t>2023年5月8日（月）～
5月31日（水）
当日消印有効</t>
    <rPh sb="23" eb="25">
      <t>トウジツ</t>
    </rPh>
    <rPh sb="25" eb="27">
      <t>ケシイン</t>
    </rPh>
    <rPh sb="27" eb="29">
      <t>ユウコウ</t>
    </rPh>
    <phoneticPr fontId="2"/>
  </si>
  <si>
    <t>本県の建設行政の課題に関する研究又は活動</t>
    <phoneticPr fontId="2"/>
  </si>
  <si>
    <t>「地域づくり助成事業」
助成金額：上限50万円</t>
    <rPh sb="12" eb="14">
      <t>ジョセイ</t>
    </rPh>
    <rPh sb="14" eb="16">
      <t>キンガク</t>
    </rPh>
    <rPh sb="17" eb="19">
      <t>ジョウゲン</t>
    </rPh>
    <rPh sb="21" eb="23">
      <t>マンエン</t>
    </rPh>
    <phoneticPr fontId="2"/>
  </si>
  <si>
    <t>https://doumyaku.jp/koubo/index.html</t>
    <phoneticPr fontId="2"/>
  </si>
  <si>
    <t>一般財団法人材料科学技術振興財団</t>
    <phoneticPr fontId="2"/>
  </si>
  <si>
    <t>https://www.mst.or.jp/corporate/tabid/1482/Default.aspx</t>
    <phoneticPr fontId="2"/>
  </si>
  <si>
    <t>研究助成：「新材料に関連する基礎的研究ならびにそれら材料の物性評価測定方法に関するもの」もしくは「バイオ関連分野についての基礎的研究及び解析評価に関するもの」
共同研究：半導体関連分野（特にパワーデバイス）、エネルギー関連分野（特に全固体　電池）、バイオ関連分野、ソフトマテリアル関連分野等、先端的な科学技術分野における基礎的な研究及び物性評価測定方法に関するもの</t>
    <phoneticPr fontId="2"/>
  </si>
  <si>
    <t>2023年4月15日（土）～
5月31日（水）</t>
    <phoneticPr fontId="2"/>
  </si>
  <si>
    <t>「研究助成・共同研究」
予算
研究助成：100万円/件
共同研究：100万円/件（研究者50万円、解析評価50万円）
研究期間：2024年3月1日～2025年5月31日</t>
    <rPh sb="12" eb="14">
      <t>ヨサン</t>
    </rPh>
    <rPh sb="15" eb="19">
      <t>ケンキュウジョセイ</t>
    </rPh>
    <rPh sb="23" eb="25">
      <t>マンエン</t>
    </rPh>
    <rPh sb="26" eb="27">
      <t>ケン</t>
    </rPh>
    <rPh sb="28" eb="30">
      <t>キョウドウ</t>
    </rPh>
    <rPh sb="30" eb="32">
      <t>ケンキュウ</t>
    </rPh>
    <rPh sb="36" eb="38">
      <t>マンエン</t>
    </rPh>
    <rPh sb="39" eb="40">
      <t>ケン</t>
    </rPh>
    <rPh sb="46" eb="48">
      <t>マンエン</t>
    </rPh>
    <rPh sb="49" eb="53">
      <t>カイセキヒョウカ</t>
    </rPh>
    <rPh sb="55" eb="57">
      <t>マンエン</t>
    </rPh>
    <rPh sb="59" eb="63">
      <t>ケンキュウキカン</t>
    </rPh>
    <phoneticPr fontId="2"/>
  </si>
  <si>
    <t>土木、建築等の建設工事に関する積算、工事費、資材価格、労務費等の価格情報及びその利活用方策に関する研究</t>
    <phoneticPr fontId="2"/>
  </si>
  <si>
    <t>一般財団法人建設物価調査会</t>
    <phoneticPr fontId="2"/>
  </si>
  <si>
    <t>https://www.kensetu-bukka.or.jp/trendtopics/subsidy/2023application/</t>
    <phoneticPr fontId="2"/>
  </si>
  <si>
    <t>助成金額：１ヵ年研究200万円以内、２ヵ年研究400万円以内
助成期間：2023年10月1日から2024年9月30日までの１ヵ年、又は2025年9月30日までの２ヵ年</t>
    <rPh sb="31" eb="33">
      <t>ジョセイ</t>
    </rPh>
    <rPh sb="33" eb="35">
      <t>キカン</t>
    </rPh>
    <phoneticPr fontId="2"/>
  </si>
  <si>
    <t>2023年4月3日（月）～
6月15日（木）
必着</t>
    <rPh sb="10" eb="11">
      <t>ゲツ</t>
    </rPh>
    <rPh sb="20" eb="21">
      <t>モク</t>
    </rPh>
    <rPh sb="23" eb="25">
      <t>ヒッチャク</t>
    </rPh>
    <phoneticPr fontId="2"/>
  </si>
  <si>
    <t>公益財団法人 日揮・実吉奨学会</t>
    <phoneticPr fontId="2"/>
  </si>
  <si>
    <t>https://www.jgcs.or.jp/business/research.html</t>
    <phoneticPr fontId="2"/>
  </si>
  <si>
    <t>理学あるいは工学分野の基礎的・萌芽的な研究</t>
    <phoneticPr fontId="2"/>
  </si>
  <si>
    <r>
      <t xml:space="preserve">「研究助成制度」
助成金額：200万円/件
助成期間：9月1日から2年間
※40歳以下（2023年4月1日）で常勤の教員であること
</t>
    </r>
    <r>
      <rPr>
        <sz val="10.5"/>
        <color rgb="FFFF0000"/>
        <rFont val="ＭＳ Ｐゴシック"/>
        <family val="3"/>
        <charset val="128"/>
        <scheme val="minor"/>
      </rPr>
      <t>※申請書様式が必要な方はイノベーションセンターセンター（research@km.kagoshima-u.ac.jp)までご連絡ください。</t>
    </r>
    <rPh sb="9" eb="13">
      <t>ジョセイキンガク</t>
    </rPh>
    <rPh sb="20" eb="21">
      <t>ケン</t>
    </rPh>
    <rPh sb="22" eb="24">
      <t>ジョセイ</t>
    </rPh>
    <rPh sb="24" eb="26">
      <t>キカン</t>
    </rPh>
    <rPh sb="69" eb="72">
      <t>シンセイショ</t>
    </rPh>
    <rPh sb="72" eb="74">
      <t>ヨウシキ</t>
    </rPh>
    <rPh sb="75" eb="77">
      <t>ヒツヨウ</t>
    </rPh>
    <rPh sb="78" eb="79">
      <t>カタ</t>
    </rPh>
    <rPh sb="129" eb="131">
      <t>レンラク</t>
    </rPh>
    <phoneticPr fontId="2"/>
  </si>
  <si>
    <t>担当事務を通じて</t>
    <rPh sb="0" eb="2">
      <t>タントウ</t>
    </rPh>
    <rPh sb="2" eb="4">
      <t>ジム</t>
    </rPh>
    <rPh sb="5" eb="6">
      <t>ツウ</t>
    </rPh>
    <phoneticPr fontId="2"/>
  </si>
  <si>
    <t>2023年6月23日（金）
必着</t>
    <rPh sb="4" eb="5">
      <t>ネン</t>
    </rPh>
    <rPh sb="11" eb="12">
      <t>キン</t>
    </rPh>
    <rPh sb="14" eb="16">
      <t>ヒッチャク</t>
    </rPh>
    <phoneticPr fontId="2"/>
  </si>
  <si>
    <t>2023年4月13日（木）～
5月31日（水）午後5時
必着</t>
    <rPh sb="4" eb="5">
      <t>ネン</t>
    </rPh>
    <phoneticPr fontId="2"/>
  </si>
  <si>
    <t>①オンリーワンといえる革新的な新技術・新製品の研究開発
②AI・IoTやロボット等先端的な技術を活用したシステム開発等
③カーボンニュートラルの実現に向けた研究開発</t>
    <phoneticPr fontId="2"/>
  </si>
  <si>
    <t>「先端技術研究開発支援事業助成金」
助成額：200万円以内
助成率：対象経費の2/3以内
※鹿児島県内で業を営む中小企業が対象
※企業は大学等教育機関及び公設試験研究機関等と研究すること</t>
    <rPh sb="25" eb="29">
      <t>マンエンイナイ</t>
    </rPh>
    <rPh sb="30" eb="32">
      <t>ジョセイ</t>
    </rPh>
    <rPh sb="32" eb="33">
      <t>リツ</t>
    </rPh>
    <rPh sb="61" eb="63">
      <t>タイショウ</t>
    </rPh>
    <rPh sb="65" eb="67">
      <t>キギョウ</t>
    </rPh>
    <rPh sb="87" eb="89">
      <t>ケンキュウ</t>
    </rPh>
    <phoneticPr fontId="2"/>
  </si>
  <si>
    <t>https://www.kisc.or.jp/cat-sangaku/58816/</t>
    <phoneticPr fontId="2"/>
  </si>
  <si>
    <t>https://www.kisc.or.jp/cat-sangaku/58836/</t>
    <phoneticPr fontId="2"/>
  </si>
  <si>
    <t>鹿児島県の地域資源である良質で豊富な農林水産物を活用し，機能性表示食品やハラル認証食品等に向けて付加価値の高い食品の研究開発や商品開発</t>
    <phoneticPr fontId="2"/>
  </si>
  <si>
    <t>「魅力ある食品開発支援事業助成金」
助成額：100万円以内
助成率：対象経費の2/3以内
※鹿児島県内で業を営む中小企業が対象
※企業は大学等教育機関及び公設試験研究機関等と研究すること</t>
    <rPh sb="25" eb="29">
      <t>マンエンイナイ</t>
    </rPh>
    <rPh sb="30" eb="32">
      <t>ジョセイ</t>
    </rPh>
    <rPh sb="32" eb="33">
      <t>リツ</t>
    </rPh>
    <rPh sb="61" eb="63">
      <t>タイショウ</t>
    </rPh>
    <rPh sb="65" eb="67">
      <t>キギョウ</t>
    </rPh>
    <rPh sb="87" eb="89">
      <t>ケンキュウ</t>
    </rPh>
    <phoneticPr fontId="2"/>
  </si>
  <si>
    <t>新事業進出に関する新技術や新製品の研究開発
※ただし、当該研究開発目的以外の機械、器具等の購入（設備投資）とみなされる場合は対象外</t>
    <phoneticPr fontId="2"/>
  </si>
  <si>
    <t>「新産業創出ネットワーク事業  研究開発支援 」
助成額：400万円以内
助成率：対象経費の2/3以内
※鹿児島県内で業を営む中小企業が対象</t>
    <phoneticPr fontId="2"/>
  </si>
  <si>
    <t>https://www.kisc.or.jp/outline/div-renkei/project/shinsangyo-r5/</t>
    <phoneticPr fontId="2"/>
  </si>
  <si>
    <t>公益財団法人かごしま産業支援センター
産学連携課</t>
    <rPh sb="0" eb="2">
      <t>コウエキ</t>
    </rPh>
    <rPh sb="2" eb="6">
      <t>ザイダンホウジン</t>
    </rPh>
    <rPh sb="10" eb="12">
      <t>サンギョウ</t>
    </rPh>
    <rPh sb="12" eb="14">
      <t>シエン</t>
    </rPh>
    <rPh sb="19" eb="24">
      <t>サンガクレンケイカ</t>
    </rPh>
    <phoneticPr fontId="2"/>
  </si>
  <si>
    <t>エスペック株式会社</t>
    <phoneticPr fontId="2"/>
  </si>
  <si>
    <t>https://www.espec.co.jp/sustainability/fund/</t>
    <phoneticPr fontId="2"/>
  </si>
  <si>
    <t>「エスペック地球環境研究・技術基金」
助成金額：総額900万円
助成期間：助成金給付日より1年間
助成予定件数：10～20件程度</t>
    <rPh sb="19" eb="23">
      <t>ジョセイキンガク</t>
    </rPh>
    <rPh sb="24" eb="26">
      <t>ソウガク</t>
    </rPh>
    <rPh sb="29" eb="31">
      <t>マンエン</t>
    </rPh>
    <rPh sb="32" eb="34">
      <t>ジョセイ</t>
    </rPh>
    <rPh sb="34" eb="36">
      <t>キカン</t>
    </rPh>
    <rPh sb="37" eb="40">
      <t>ジョセイキン</t>
    </rPh>
    <rPh sb="40" eb="42">
      <t>キュウフ</t>
    </rPh>
    <rPh sb="42" eb="43">
      <t>ビ</t>
    </rPh>
    <rPh sb="46" eb="48">
      <t>ネンカン</t>
    </rPh>
    <rPh sb="49" eb="51">
      <t>ジョセイ</t>
    </rPh>
    <rPh sb="51" eb="53">
      <t>ヨテイ</t>
    </rPh>
    <rPh sb="53" eb="55">
      <t>ケンスウ</t>
    </rPh>
    <rPh sb="61" eb="62">
      <t>ケン</t>
    </rPh>
    <rPh sb="62" eb="64">
      <t>テイド</t>
    </rPh>
    <phoneticPr fontId="2"/>
  </si>
  <si>
    <t>地球環境問題の解決に資する調査研究、及び技術開発に関するもの</t>
    <phoneticPr fontId="2"/>
  </si>
  <si>
    <t>2023年4月1日（土）～
5月31日（水）
必着</t>
    <rPh sb="10" eb="11">
      <t>ド</t>
    </rPh>
    <rPh sb="20" eb="21">
      <t>スイ</t>
    </rPh>
    <phoneticPr fontId="2"/>
  </si>
  <si>
    <t>「先進ゲノム支援」事務局</t>
    <phoneticPr fontId="2"/>
  </si>
  <si>
    <t>https://www.genome-sci.jp/</t>
    <phoneticPr fontId="2"/>
  </si>
  <si>
    <t>2023年4月11日(火)～
5月9日(火)正午</t>
    <phoneticPr fontId="2"/>
  </si>
  <si>
    <t>「先進ゲノム支援」
支援技術↓
https://www.genome-sci.jp/design
※2023年度に科研費の助成を受けている研究課題</t>
    <rPh sb="1" eb="3">
      <t>センシン</t>
    </rPh>
    <rPh sb="6" eb="8">
      <t>シエン</t>
    </rPh>
    <rPh sb="10" eb="12">
      <t>シエン</t>
    </rPh>
    <rPh sb="12" eb="14">
      <t>ギジュツ</t>
    </rPh>
    <rPh sb="58" eb="61">
      <t>カケンヒ</t>
    </rPh>
    <phoneticPr fontId="2"/>
  </si>
  <si>
    <t>次世代シーケンサーやシングルセル解析装置を駆使した多様な技術による支援
※詳細は左記URLをご覧ください。</t>
    <rPh sb="38" eb="40">
      <t>ショウサイ</t>
    </rPh>
    <rPh sb="41" eb="43">
      <t>サキ</t>
    </rPh>
    <rPh sb="48" eb="49">
      <t>ラン</t>
    </rPh>
    <phoneticPr fontId="2"/>
  </si>
  <si>
    <t>研究助成：1件30万～200万円
研究期間：2022年7月1日～2023年6月30日
※推薦者要</t>
    <rPh sb="0" eb="2">
      <t>ケンキュウ</t>
    </rPh>
    <rPh sb="2" eb="4">
      <t>ジョセイ</t>
    </rPh>
    <rPh sb="17" eb="19">
      <t>ケンキュウ</t>
    </rPh>
    <rPh sb="19" eb="21">
      <t>キカン</t>
    </rPh>
    <rPh sb="45" eb="48">
      <t>スイセンシャ</t>
    </rPh>
    <rPh sb="48" eb="49">
      <t>ヨウ</t>
    </rPh>
    <phoneticPr fontId="3"/>
  </si>
  <si>
    <t>日本企業で実践されている優れた管理会計実務の定式化又は理論化に関する研究ならびにそれらを含む周辺領域に関する研究</t>
    <phoneticPr fontId="3"/>
  </si>
  <si>
    <t>e-mail
or
郵送</t>
    <rPh sb="10" eb="12">
      <t>ユウソウ</t>
    </rPh>
    <phoneticPr fontId="24"/>
  </si>
  <si>
    <t>http://melco-foundation.jp/apply/research/6307/</t>
    <phoneticPr fontId="2"/>
  </si>
  <si>
    <t>公益財団法人牧誠財団</t>
    <rPh sb="0" eb="6">
      <t>コウエキザイダンホウジン</t>
    </rPh>
    <rPh sb="6" eb="7">
      <t>マキ</t>
    </rPh>
    <rPh sb="7" eb="8">
      <t>セイ</t>
    </rPh>
    <rPh sb="8" eb="10">
      <t>ザイダン</t>
    </rPh>
    <phoneticPr fontId="3"/>
  </si>
  <si>
    <t>2023年5月8日（月）
必着</t>
    <rPh sb="10" eb="11">
      <t>ゲツ</t>
    </rPh>
    <phoneticPr fontId="24"/>
  </si>
  <si>
    <t>2023年4月6日（木）～
6月7日(水)正午</t>
    <rPh sb="4" eb="5">
      <t>ネン</t>
    </rPh>
    <rPh sb="6" eb="7">
      <t>ガツ</t>
    </rPh>
    <rPh sb="8" eb="9">
      <t>ニチ</t>
    </rPh>
    <rPh sb="10" eb="11">
      <t>モク</t>
    </rPh>
    <rPh sb="15" eb="16">
      <t>ガツ</t>
    </rPh>
    <rPh sb="17" eb="18">
      <t>ニチ</t>
    </rPh>
    <phoneticPr fontId="2"/>
  </si>
  <si>
    <t>https://www.pref.yamanashi.jp/shigaku-kgk/omura_project/wakatekennkyu.html</t>
    <phoneticPr fontId="2"/>
  </si>
  <si>
    <t>令和5年4月1日現在、40歳未満の大学院生若しくは大学院修了者のうち、
1.山梨県内の大学等の高等教育機関で研究を行っている者又は山梨県内の企業等に属する研究者
2.山梨県内の高等学校、短期大学、職業能力開発短期大学校、大学、大学院のいずれかを卒業し、山梨県外の大学等の高等教育機関で研究を行っている者又は山梨県外の企業等に属する研究者</t>
    <phoneticPr fontId="2"/>
  </si>
  <si>
    <t>（1）自然科学分野（感染症関連含む）
（2）人文・社会科学分野</t>
    <phoneticPr fontId="2"/>
  </si>
  <si>
    <t>2023年4月1日（土）～
5月22日（月）</t>
    <rPh sb="4" eb="5">
      <t>ネン</t>
    </rPh>
    <rPh sb="10" eb="11">
      <t>ド</t>
    </rPh>
    <phoneticPr fontId="2"/>
  </si>
  <si>
    <t>「山梨県若手研究者奨励事業」
補助限度額：
（1）自然科学分野100万円（感染症関連は250万円）
（2）人文・社会科学分野50万円
募集人数：
自然科学分野（感染症関連含む）、人文・社会科学分野で計10名程度
※推薦者要</t>
    <rPh sb="108" eb="112">
      <t>スイセンシャヨウ</t>
    </rPh>
    <phoneticPr fontId="2"/>
  </si>
  <si>
    <t>公益財団法人 泉科学技術振興財団</t>
    <phoneticPr fontId="2"/>
  </si>
  <si>
    <t>https://www.izumi-zaidan.jp/boshuu_youkou/kennkyu_boshu.html</t>
    <phoneticPr fontId="2"/>
  </si>
  <si>
    <t>高度機能性材料</t>
    <phoneticPr fontId="2"/>
  </si>
  <si>
    <t>2023年6月15日（木） 
必着</t>
    <rPh sb="11" eb="12">
      <t>モク</t>
    </rPh>
    <phoneticPr fontId="2"/>
  </si>
  <si>
    <t>「研究助成」
助成金額：100 万円以下/件
助成期間：1年間or2年間
助成件数：46件
※推薦者要
※所属長の承諾要</t>
    <rPh sb="1" eb="5">
      <t>ケンキュウジョセイ</t>
    </rPh>
    <rPh sb="7" eb="11">
      <t>ジョセイキンガク</t>
    </rPh>
    <rPh sb="21" eb="22">
      <t>ケン</t>
    </rPh>
    <rPh sb="23" eb="25">
      <t>ジョセイ</t>
    </rPh>
    <rPh sb="25" eb="27">
      <t>キカン</t>
    </rPh>
    <rPh sb="29" eb="30">
      <t>ネン</t>
    </rPh>
    <rPh sb="30" eb="31">
      <t>カン</t>
    </rPh>
    <rPh sb="34" eb="36">
      <t>ネンカン</t>
    </rPh>
    <rPh sb="37" eb="41">
      <t>ジョセイケンスウ</t>
    </rPh>
    <rPh sb="44" eb="45">
      <t>ケン</t>
    </rPh>
    <rPh sb="48" eb="52">
      <t>スイセンシャヨウ</t>
    </rPh>
    <rPh sb="54" eb="57">
      <t>ショゾクチョウ</t>
    </rPh>
    <rPh sb="58" eb="60">
      <t>ショウダク</t>
    </rPh>
    <rPh sb="60" eb="61">
      <t>ヨウ</t>
    </rPh>
    <phoneticPr fontId="2"/>
  </si>
  <si>
    <t>JST</t>
    <phoneticPr fontId="24"/>
  </si>
  <si>
    <t>https://www.jst.go.jp/diversity/about/award/index.html</t>
    <phoneticPr fontId="2"/>
  </si>
  <si>
    <t>「輝く女性研究者賞（ジュン アシダ賞）」
副賞：100万円
※原則40歳未満、ライフイベント等による研究活動休止期間を勘案</t>
    <rPh sb="21" eb="23">
      <t>フクショウ</t>
    </rPh>
    <rPh sb="27" eb="29">
      <t>マンエン</t>
    </rPh>
    <phoneticPr fontId="24"/>
  </si>
  <si>
    <t>科学技術に関連していれば研究分野は不問</t>
    <phoneticPr fontId="24"/>
  </si>
  <si>
    <t>2023年4月3日（月）～
6月30日（金）
日本時間正午</t>
    <phoneticPr fontId="24"/>
  </si>
  <si>
    <t>公益財団法人 松下幸之助記念財団</t>
    <phoneticPr fontId="24"/>
  </si>
  <si>
    <t>http://matsushita-konosuke-zaidan.or.jp/works/research/promotion_research_01.html</t>
    <phoneticPr fontId="24"/>
  </si>
  <si>
    <t>人文科学・社会科学</t>
    <phoneticPr fontId="24"/>
  </si>
  <si>
    <t>「研究助成」
助成金額：上限50万円/件
助成期間：2023年10月1日から2024年9月30日
助成予定件数：50名程度
※大学院博士後期課程在籍者、及び博士後期課程終了後5年以内の者（申請書提出時）
※推薦者要</t>
    <rPh sb="7" eb="9">
      <t>ジョセイ</t>
    </rPh>
    <rPh sb="9" eb="11">
      <t>キンガク</t>
    </rPh>
    <rPh sb="12" eb="14">
      <t>ジョウゲン</t>
    </rPh>
    <rPh sb="19" eb="20">
      <t>ケン</t>
    </rPh>
    <rPh sb="21" eb="23">
      <t>ジョセイ</t>
    </rPh>
    <rPh sb="23" eb="25">
      <t>キカン</t>
    </rPh>
    <rPh sb="49" eb="51">
      <t>ジョセイ</t>
    </rPh>
    <rPh sb="51" eb="53">
      <t>ヨテイ</t>
    </rPh>
    <rPh sb="53" eb="55">
      <t>ケンスウ</t>
    </rPh>
    <rPh sb="104" eb="107">
      <t>スイセンシャ</t>
    </rPh>
    <rPh sb="107" eb="108">
      <t>ヨウ</t>
    </rPh>
    <phoneticPr fontId="24"/>
  </si>
  <si>
    <t>2023年5月10日（水）
必着</t>
    <phoneticPr fontId="24"/>
  </si>
  <si>
    <t>公益財団法人　　　日本証券奨学財団</t>
    <rPh sb="0" eb="2">
      <t>コウエキ</t>
    </rPh>
    <rPh sb="2" eb="4">
      <t>ザイダン</t>
    </rPh>
    <rPh sb="4" eb="6">
      <t>ホウジン</t>
    </rPh>
    <rPh sb="9" eb="11">
      <t>ニホン</t>
    </rPh>
    <rPh sb="11" eb="13">
      <t>ショウケン</t>
    </rPh>
    <rPh sb="13" eb="15">
      <t>ショウガク</t>
    </rPh>
    <rPh sb="15" eb="17">
      <t>ザイダン</t>
    </rPh>
    <phoneticPr fontId="2"/>
  </si>
  <si>
    <t>https://jssf.or.jp/researchgrant.html</t>
    <phoneticPr fontId="2"/>
  </si>
  <si>
    <t>「研究調査助成」
助成金額：1件当たり100万円程度
（助成金総額1,000万円）
助成期間：本年10月～翌年9月
※本年 4 月 1 日現在55歳以下</t>
    <rPh sb="1" eb="3">
      <t>ケンキュウ</t>
    </rPh>
    <rPh sb="3" eb="5">
      <t>チョウサ</t>
    </rPh>
    <rPh sb="5" eb="7">
      <t>ジョセイ</t>
    </rPh>
    <rPh sb="9" eb="11">
      <t>ジョセイ</t>
    </rPh>
    <rPh sb="11" eb="13">
      <t>キンガク</t>
    </rPh>
    <rPh sb="15" eb="16">
      <t>ケン</t>
    </rPh>
    <rPh sb="16" eb="17">
      <t>ア</t>
    </rPh>
    <rPh sb="22" eb="24">
      <t>マンエン</t>
    </rPh>
    <rPh sb="24" eb="26">
      <t>テイド</t>
    </rPh>
    <rPh sb="28" eb="30">
      <t>ジョセイ</t>
    </rPh>
    <rPh sb="30" eb="31">
      <t>キン</t>
    </rPh>
    <rPh sb="31" eb="33">
      <t>ソウガク</t>
    </rPh>
    <rPh sb="38" eb="39">
      <t>マン</t>
    </rPh>
    <rPh sb="39" eb="40">
      <t>エン</t>
    </rPh>
    <rPh sb="42" eb="44">
      <t>ジョセイ</t>
    </rPh>
    <rPh sb="44" eb="46">
      <t>キカン</t>
    </rPh>
    <rPh sb="47" eb="49">
      <t>ホンネン</t>
    </rPh>
    <rPh sb="51" eb="52">
      <t>ガツ</t>
    </rPh>
    <rPh sb="53" eb="55">
      <t>ヨクトシ</t>
    </rPh>
    <rPh sb="56" eb="57">
      <t>ガツ</t>
    </rPh>
    <rPh sb="74" eb="77">
      <t>サイイカ</t>
    </rPh>
    <phoneticPr fontId="2"/>
  </si>
  <si>
    <t>社会科学の各分野</t>
    <phoneticPr fontId="2"/>
  </si>
  <si>
    <t>2023年4月1日（土）～
6月30日（金）
必着</t>
    <rPh sb="10" eb="11">
      <t>ド</t>
    </rPh>
    <rPh sb="20" eb="21">
      <t>キン</t>
    </rPh>
    <rPh sb="23" eb="25">
      <t>ヒッチャク</t>
    </rPh>
    <phoneticPr fontId="2"/>
  </si>
  <si>
    <t>一般財団法人　中辻創智社</t>
    <rPh sb="0" eb="2">
      <t>イッパン</t>
    </rPh>
    <rPh sb="2" eb="4">
      <t>ザイダン</t>
    </rPh>
    <rPh sb="4" eb="6">
      <t>ホウジン</t>
    </rPh>
    <rPh sb="7" eb="9">
      <t>ナカツジ</t>
    </rPh>
    <rPh sb="9" eb="10">
      <t>ハジメ</t>
    </rPh>
    <rPh sb="10" eb="12">
      <t>トモシャ</t>
    </rPh>
    <phoneticPr fontId="2"/>
  </si>
  <si>
    <t>https://nakatsuji-ff.org/offering/research-grant/</t>
    <phoneticPr fontId="2"/>
  </si>
  <si>
    <t>2023年4月7日（金）〜
6月10日（土）</t>
    <phoneticPr fontId="2"/>
  </si>
  <si>
    <t>「研究助成」
募集件数：100万円 x10件、50万円 x4件
助成期間：2023年度末まで。
ただし、2024年3月1日までに「延長願い」を提出し承認を得た場合、2024年度末まで繰越可能</t>
    <rPh sb="1" eb="3">
      <t>ケンキュウ</t>
    </rPh>
    <rPh sb="3" eb="5">
      <t>ジョセイ</t>
    </rPh>
    <rPh sb="7" eb="9">
      <t>ボシュウ</t>
    </rPh>
    <rPh sb="9" eb="11">
      <t>ケンスウ</t>
    </rPh>
    <phoneticPr fontId="2"/>
  </si>
  <si>
    <t>自然環境保全を担う生物学領域の中心的分野である生態学、分類学、及びこれらを支える基礎生物学</t>
    <phoneticPr fontId="2"/>
  </si>
  <si>
    <t>公益財団法人 テルモ生命科学振興財団</t>
    <phoneticPr fontId="2"/>
  </si>
  <si>
    <t>https://www.terumozaidan.or.jp/support/research.html</t>
    <phoneticPr fontId="2"/>
  </si>
  <si>
    <t>「研究開発助成」【特定研究開発助成】
助成金額：1000 万円/年×3年間
助成件数：1件
※推薦者要</t>
    <rPh sb="19" eb="23">
      <t>ジョセイキンガク</t>
    </rPh>
    <rPh sb="32" eb="33">
      <t>ネン</t>
    </rPh>
    <rPh sb="35" eb="37">
      <t>ネンカン</t>
    </rPh>
    <rPh sb="38" eb="40">
      <t>ジョセイ</t>
    </rPh>
    <rPh sb="40" eb="42">
      <t>ケンスウ</t>
    </rPh>
    <rPh sb="44" eb="45">
      <t>ケン</t>
    </rPh>
    <rPh sb="48" eb="52">
      <t>スイセンシャヨウ</t>
    </rPh>
    <phoneticPr fontId="2"/>
  </si>
  <si>
    <t>新しい価値を提供する医療機器の研究開発</t>
    <phoneticPr fontId="2"/>
  </si>
  <si>
    <t>【開発助成】
助成金額：400万円/年 × 1～3年
助成件数：6件程度
※推薦者要</t>
    <rPh sb="7" eb="11">
      <t>ジョセイキンガク</t>
    </rPh>
    <rPh sb="27" eb="31">
      <t>ジョセイケンスウ</t>
    </rPh>
    <rPh sb="33" eb="36">
      <t>ケンテイド</t>
    </rPh>
    <phoneticPr fontId="2"/>
  </si>
  <si>
    <t>（1）医療機器開発
（2）再生医療開発</t>
    <phoneticPr fontId="2"/>
  </si>
  <si>
    <t>（1）医療機器研究
（2）再生医療研究
（3）バイオマテリアル研究
（4）生理活性物質・生体成分研究
（5）予防医療研究
（6）医療安全・レギュラトリーサイエンスの研究
（7）看護の研究</t>
    <phoneticPr fontId="2"/>
  </si>
  <si>
    <t>助成金額：（1）～（5）は200万円/件、（6）、（7）は100万円/件
助成期間：1年間
助成件数：（1）～（7）で100件程度
※推薦者要</t>
    <phoneticPr fontId="2"/>
  </si>
  <si>
    <t>山梨県</t>
    <rPh sb="0" eb="3">
      <t>ヤマナシケン</t>
    </rPh>
    <phoneticPr fontId="2"/>
  </si>
  <si>
    <t>持参推奨</t>
    <rPh sb="0" eb="2">
      <t>ジサン</t>
    </rPh>
    <rPh sb="2" eb="4">
      <t>スイショウ</t>
    </rPh>
    <phoneticPr fontId="2"/>
  </si>
  <si>
    <t>http://www.takagifund.org/apply/index.html</t>
    <phoneticPr fontId="2"/>
  </si>
  <si>
    <t>2023年5月10日（水）午後9時</t>
    <rPh sb="4" eb="5">
      <t>ネン</t>
    </rPh>
    <rPh sb="11" eb="12">
      <t>スイ</t>
    </rPh>
    <phoneticPr fontId="2"/>
  </si>
  <si>
    <t>「高木基金」
助成金額：上限100万円
助成対象期間：2023年8月～2024年7月</t>
    <rPh sb="7" eb="11">
      <t>ジョセイキンガク</t>
    </rPh>
    <rPh sb="17" eb="19">
      <t>マンエン</t>
    </rPh>
    <rPh sb="20" eb="22">
      <t>ジョセイ</t>
    </rPh>
    <rPh sb="22" eb="24">
      <t>タイショウ</t>
    </rPh>
    <rPh sb="24" eb="26">
      <t>キカン</t>
    </rPh>
    <phoneticPr fontId="2"/>
  </si>
  <si>
    <r>
      <rPr>
        <sz val="10"/>
        <color rgb="FF333333"/>
        <rFont val="ＭＳ ゴシック"/>
        <family val="3"/>
        <charset val="128"/>
      </rPr>
      <t>「市民科学」</t>
    </r>
    <r>
      <rPr>
        <sz val="10"/>
        <color rgb="FF333333"/>
        <rFont val="ＭＳ Ｐゴシック"/>
        <family val="2"/>
        <charset val="128"/>
      </rPr>
      <t>：現代の科学技術や公共政策が、市民社会や地球環境の脅威となっているような問題について、不安を抱える市民の立場にたち、行政や企業のあり方などを批判的に検証する</t>
    </r>
    <r>
      <rPr>
        <sz val="10"/>
        <color rgb="FF333333"/>
        <rFont val="ＭＳ Ｐゴシック"/>
        <family val="3"/>
        <charset val="128"/>
      </rPr>
      <t>取組み</t>
    </r>
    <rPh sb="84" eb="86">
      <t>トリク</t>
    </rPh>
    <phoneticPr fontId="2"/>
  </si>
  <si>
    <t>認定NPO法人高木仁三郎市民科学基金</t>
    <rPh sb="0" eb="2">
      <t>ニンテイ</t>
    </rPh>
    <rPh sb="5" eb="7">
      <t>ホウジン</t>
    </rPh>
    <phoneticPr fontId="2"/>
  </si>
  <si>
    <t>募集終了</t>
    <rPh sb="0" eb="2">
      <t>ボシュウ</t>
    </rPh>
    <rPh sb="2" eb="4">
      <t>シュウリョウ</t>
    </rPh>
    <phoneticPr fontId="2"/>
  </si>
  <si>
    <t>https://www.iias.or.jp/news/researchproject-koubo2023</t>
    <phoneticPr fontId="2"/>
  </si>
  <si>
    <t>「2023年度研究公募」
研究費：上限300万円/2年間/件
研究期間：2023年10月1日から、2年間
採択件数：2件程度</t>
    <rPh sb="17" eb="19">
      <t>ジョウゲン</t>
    </rPh>
    <rPh sb="29" eb="30">
      <t>ケン</t>
    </rPh>
    <rPh sb="53" eb="55">
      <t>サイタク</t>
    </rPh>
    <rPh sb="55" eb="57">
      <t>ケンスウ</t>
    </rPh>
    <phoneticPr fontId="2"/>
  </si>
  <si>
    <t>「人類の未来と幸福のために何を研究するかを研究する」という基本理念のもと、既存の学問分野にこだわらない学際的なテーマ</t>
    <phoneticPr fontId="2"/>
  </si>
  <si>
    <t>2023年6月9日（金）</t>
    <phoneticPr fontId="2"/>
  </si>
  <si>
    <t>公益財団法人国際高等研究所</t>
    <phoneticPr fontId="2"/>
  </si>
  <si>
    <t>https://www.health-research.or.jp/content/index.html</t>
    <phoneticPr fontId="2"/>
  </si>
  <si>
    <r>
      <t xml:space="preserve">「ヘルスリサーチ研究に関する研究助成」
</t>
    </r>
    <r>
      <rPr>
        <b/>
        <sz val="10.5"/>
        <rFont val="ＭＳ Ｐゴシック"/>
        <family val="3"/>
        <charset val="128"/>
        <scheme val="minor"/>
      </rPr>
      <t>A. 国際共同研究</t>
    </r>
    <r>
      <rPr>
        <sz val="10.5"/>
        <rFont val="ＭＳ Ｐゴシック"/>
        <family val="3"/>
        <charset val="128"/>
        <scheme val="minor"/>
      </rPr>
      <t xml:space="preserve">
上限300万円／件   8件程度
助成期間　2023年12月1日～2024年11月30日
共同研究：海外研究者を1名以上含めること</t>
    </r>
    <phoneticPr fontId="2"/>
  </si>
  <si>
    <r>
      <rPr>
        <b/>
        <sz val="10.5"/>
        <rFont val="ＭＳ Ｐゴシック"/>
        <family val="3"/>
        <charset val="128"/>
        <scheme val="minor"/>
      </rPr>
      <t>B.国内共同研究（年齢制限なし）</t>
    </r>
    <r>
      <rPr>
        <sz val="10.5"/>
        <rFont val="ＭＳ Ｐゴシック"/>
        <family val="3"/>
        <charset val="128"/>
        <scheme val="minor"/>
      </rPr>
      <t xml:space="preserve">
上限130万円／件　14件程度
助成期間：2023年12月1日～2024年11月30日
共同研究：同一教室内研究者のみとの共同研究は対象としない</t>
    </r>
    <phoneticPr fontId="2"/>
  </si>
  <si>
    <r>
      <rPr>
        <b/>
        <sz val="10.5"/>
        <rFont val="ＭＳ Ｐゴシック"/>
        <family val="3"/>
        <charset val="128"/>
        <scheme val="minor"/>
      </rPr>
      <t>C.国内共同研究（満39歳以下）</t>
    </r>
    <r>
      <rPr>
        <sz val="10.5"/>
        <rFont val="ＭＳ Ｐゴシック"/>
        <family val="3"/>
        <charset val="128"/>
        <scheme val="minor"/>
      </rPr>
      <t xml:space="preserve">
上限100万円／件　14件程度
助成期間：2023年12月1日～2024年11月30日
共同研究  ・同一教室内研究者のみとの共同研究は対象としない
・共同研究者はすべて満45歳以下とすること</t>
    </r>
    <phoneticPr fontId="2"/>
  </si>
  <si>
    <t>国内におけるヘルスリサーチ領域の問題解決型の共同研究
＊各「募集要項」の「ヘルスリサーチ研究領域と例示」を参照</t>
    <phoneticPr fontId="2"/>
  </si>
  <si>
    <t>公益財団法人ファイザーヘルスリサーチ振興財団</t>
    <phoneticPr fontId="2"/>
  </si>
  <si>
    <t>2023年4月3日（月）～
6月30日（金）23時59分迄</t>
    <phoneticPr fontId="2"/>
  </si>
  <si>
    <t>医療経済及び医療・介護政策分野</t>
    <phoneticPr fontId="2"/>
  </si>
  <si>
    <t>2023年6月23日（必着）</t>
    <phoneticPr fontId="2"/>
  </si>
  <si>
    <t>一般財団法人 医療経済研究・社会保険福祉協会</t>
    <phoneticPr fontId="2"/>
  </si>
  <si>
    <t>「医療経済研究機構　研究助成　若手研究者育成研究助成」
助成金額：概ね 50 万円～100 万円/件
研究期間：2023年10月～2024年9月末</t>
    <rPh sb="28" eb="30">
      <t>ジョセイ</t>
    </rPh>
    <rPh sb="30" eb="32">
      <t>キンガク</t>
    </rPh>
    <rPh sb="49" eb="50">
      <t>ケン</t>
    </rPh>
    <rPh sb="51" eb="55">
      <t>ケンキュウキカン</t>
    </rPh>
    <phoneticPr fontId="2"/>
  </si>
  <si>
    <t>https://www.ihep.jp/grant/</t>
    <phoneticPr fontId="2"/>
  </si>
  <si>
    <t>2023年6月9日（金）
必着</t>
    <phoneticPr fontId="2"/>
  </si>
  <si>
    <t>①島原半島ユネスコ世界ジオパークに関係の深い自然科学、人文科学、社会科学、その他
学術分野の調査研究 
②その他島原半島ジオパーク協議会が助成対象と認めた調査研究</t>
    <phoneticPr fontId="2"/>
  </si>
  <si>
    <t>「学術研究奨励事業」
助成金額：上限２０万円/グループ、上限１０万円/人
助成対象期間：令和5年度助成交付決定後～令和6年2月9日（金）</t>
    <rPh sb="35" eb="36">
      <t>ニン</t>
    </rPh>
    <phoneticPr fontId="2"/>
  </si>
  <si>
    <t>https://onl.bz/YW6QjFr</t>
    <phoneticPr fontId="2"/>
  </si>
  <si>
    <t>島原半島ジオパーク協議会</t>
    <phoneticPr fontId="2"/>
  </si>
  <si>
    <t>持参
or
郵送</t>
    <rPh sb="0" eb="2">
      <t>ジサン</t>
    </rPh>
    <rPh sb="6" eb="8">
      <t>ユウソウ</t>
    </rPh>
    <phoneticPr fontId="2"/>
  </si>
  <si>
    <t>公益財団法人日本内部監査研究所</t>
    <rPh sb="0" eb="2">
      <t>コウエキ</t>
    </rPh>
    <rPh sb="2" eb="4">
      <t>ザイダン</t>
    </rPh>
    <rPh sb="4" eb="6">
      <t>ホウジン</t>
    </rPh>
    <rPh sb="6" eb="8">
      <t>ニホン</t>
    </rPh>
    <rPh sb="8" eb="10">
      <t>ナイブ</t>
    </rPh>
    <rPh sb="10" eb="12">
      <t>カンサ</t>
    </rPh>
    <rPh sb="12" eb="15">
      <t>ケンキュウショ</t>
    </rPh>
    <phoneticPr fontId="2"/>
  </si>
  <si>
    <t>https://jiarf.org/wp/</t>
    <phoneticPr fontId="2"/>
  </si>
  <si>
    <t>「研究助成」
助成金額：50万円以内/件
助成期間：初年度を 10 月開始とし、研究成果公開準備を含め 2 年半以内</t>
    <rPh sb="7" eb="9">
      <t>ジョセイ</t>
    </rPh>
    <rPh sb="9" eb="11">
      <t>キンガク</t>
    </rPh>
    <rPh sb="14" eb="16">
      <t>マンエン</t>
    </rPh>
    <rPh sb="16" eb="18">
      <t>イナイ</t>
    </rPh>
    <rPh sb="19" eb="20">
      <t>ケン</t>
    </rPh>
    <rPh sb="21" eb="23">
      <t>ジョセイ</t>
    </rPh>
    <rPh sb="23" eb="25">
      <t>キカン</t>
    </rPh>
    <phoneticPr fontId="2"/>
  </si>
  <si>
    <t>内部監査及び関連諸分野に関する調査研究</t>
    <phoneticPr fontId="2"/>
  </si>
  <si>
    <t>2023年6月30日（金）
消印有効</t>
    <rPh sb="4" eb="5">
      <t>ネン</t>
    </rPh>
    <phoneticPr fontId="2"/>
  </si>
  <si>
    <t>公益財団法人住友財団</t>
    <phoneticPr fontId="2"/>
  </si>
  <si>
    <t>http://www.sumitomo.or.jp/</t>
    <phoneticPr fontId="2"/>
  </si>
  <si>
    <t>理学（数学、物理学、化学、生物学）の各分野及びこれらの複数にまたがる分野の基礎研究で萌芽的なもの（それぞれの分野における工学の基礎となるものを含む。）</t>
    <phoneticPr fontId="2"/>
  </si>
  <si>
    <t>一般研究：環境に関する研究（分野問わず）</t>
    <phoneticPr fontId="2"/>
  </si>
  <si>
    <t>「基礎科学研究助成」
助成金額：最大500万円/件（総額1億5,000万円）
助成期間：2023年11月～2024年11月
助成件数：90件程度
※対象：若手研究者
※推薦者要</t>
    <rPh sb="1" eb="3">
      <t>キソ</t>
    </rPh>
    <rPh sb="3" eb="5">
      <t>カガク</t>
    </rPh>
    <rPh sb="5" eb="7">
      <t>ケンキュウ</t>
    </rPh>
    <rPh sb="7" eb="9">
      <t>ジョセイ</t>
    </rPh>
    <rPh sb="11" eb="15">
      <t>ジョセイキンガク</t>
    </rPh>
    <rPh sb="16" eb="18">
      <t>サイダイ</t>
    </rPh>
    <rPh sb="21" eb="23">
      <t>マンエン</t>
    </rPh>
    <rPh sb="24" eb="25">
      <t>ケン</t>
    </rPh>
    <rPh sb="26" eb="28">
      <t>ソウガク</t>
    </rPh>
    <rPh sb="29" eb="30">
      <t>オク</t>
    </rPh>
    <rPh sb="35" eb="37">
      <t>マンエン</t>
    </rPh>
    <rPh sb="39" eb="41">
      <t>ジョセイ</t>
    </rPh>
    <rPh sb="41" eb="43">
      <t>キカン</t>
    </rPh>
    <rPh sb="62" eb="64">
      <t>ジョセイ</t>
    </rPh>
    <rPh sb="64" eb="66">
      <t>ケンスウ</t>
    </rPh>
    <rPh sb="69" eb="72">
      <t>ケンテイド</t>
    </rPh>
    <rPh sb="75" eb="77">
      <t>タイショウ</t>
    </rPh>
    <rPh sb="78" eb="80">
      <t>ワカテ</t>
    </rPh>
    <rPh sb="80" eb="83">
      <t>ケンキュウシャ</t>
    </rPh>
    <rPh sb="85" eb="88">
      <t>スイセンシャ</t>
    </rPh>
    <rPh sb="88" eb="89">
      <t>ヨウ</t>
    </rPh>
    <phoneticPr fontId="2"/>
  </si>
  <si>
    <t>課題研究：「激動の時代における環境問題の理解および解決のための学際研究または国際共同研究」</t>
    <rPh sb="0" eb="2">
      <t>カダイ</t>
    </rPh>
    <phoneticPr fontId="2"/>
  </si>
  <si>
    <t>2023年6月30日（金）17時
（日本時間）</t>
    <rPh sb="4" eb="5">
      <t>ネン</t>
    </rPh>
    <rPh sb="6" eb="7">
      <t>ガツ</t>
    </rPh>
    <rPh sb="9" eb="10">
      <t>ニチ</t>
    </rPh>
    <rPh sb="11" eb="12">
      <t>キン</t>
    </rPh>
    <rPh sb="15" eb="16">
      <t>ジ</t>
    </rPh>
    <rPh sb="18" eb="20">
      <t>ニホン</t>
    </rPh>
    <rPh sb="20" eb="22">
      <t>ジカン</t>
    </rPh>
    <phoneticPr fontId="2"/>
  </si>
  <si>
    <t>「環境研究助成」【一般研究】
助成金額：最大500万円/件（総額7,000万円）
助成期間：2023年11月～2024年11月
助成件数：40件程度
※推薦者要</t>
    <rPh sb="9" eb="13">
      <t>イッパンケンキュウ</t>
    </rPh>
    <phoneticPr fontId="2"/>
  </si>
  <si>
    <t>「環境研究助成」【課題研究】
助成金額：最大1,000万円/件（総額3,000万円）
助成期間：2023年11月～2025年11月
助成件数：3件程度
※推薦者要</t>
    <rPh sb="1" eb="3">
      <t>カンキョウ</t>
    </rPh>
    <rPh sb="3" eb="5">
      <t>ケンキュウ</t>
    </rPh>
    <rPh sb="5" eb="7">
      <t>ジョセイ</t>
    </rPh>
    <rPh sb="9" eb="11">
      <t>カダイ</t>
    </rPh>
    <rPh sb="11" eb="13">
      <t>ケンキュウ</t>
    </rPh>
    <rPh sb="39" eb="41">
      <t>マンエン</t>
    </rPh>
    <phoneticPr fontId="2"/>
  </si>
  <si>
    <t>特定非営利活動法人 非営利・協同総合研究所いのちとくらし</t>
    <phoneticPr fontId="2"/>
  </si>
  <si>
    <t>「研究助成」
助成金額：
(1)個人研究については50万円以内
(2)共同研究については100万円以内</t>
    <phoneticPr fontId="2"/>
  </si>
  <si>
    <t>2023年6月20日（火）
消印有効</t>
    <phoneticPr fontId="2"/>
  </si>
  <si>
    <t>①21世紀の日本の医療、福祉の施策や制度の現状分析と新世紀への提言。
②新自由主義と市場経済論の打破への理論構築。
③協同の「まちづくり」と非営利・協同セクターの拡大の実践・理論研究。
④非営利・協同の実践・理論探求</t>
    <phoneticPr fontId="2"/>
  </si>
  <si>
    <t>https://www.inhcc.org/jp/research/subsidize/20230502-subsidize.html</t>
    <phoneticPr fontId="2"/>
  </si>
  <si>
    <t>公益財団法人　医療科学研究所</t>
    <phoneticPr fontId="2"/>
  </si>
  <si>
    <t>https://www.iken.org/assist/about.html</t>
    <phoneticPr fontId="2"/>
  </si>
  <si>
    <t>(1)医療及び医薬品に関する経済学的調査・研究
(2)医薬品等研究開発・生産・流通に関する調査・研究
(3)医療とその関連諸領域の学際的調査・研究
(4)指定課題研究
　※詳細はURLをご参照下さい</t>
    <rPh sb="86" eb="88">
      <t>ショウサイ</t>
    </rPh>
    <rPh sb="94" eb="96">
      <t>サンショウ</t>
    </rPh>
    <rPh sb="96" eb="97">
      <t>クダ</t>
    </rPh>
    <phoneticPr fontId="2"/>
  </si>
  <si>
    <t>2023年6月30日（金）
必着</t>
    <rPh sb="11" eb="12">
      <t>キン</t>
    </rPh>
    <phoneticPr fontId="2"/>
  </si>
  <si>
    <t>「研究助成」
助成金額：助成金額50～100万/件
研究期間：2023年11月1日～2024年12月31日
助成予定件数：7～12件程度
＊2023年4月1日現在で40歳以下であることが望ましい。</t>
    <rPh sb="7" eb="9">
      <t>ジョセイ</t>
    </rPh>
    <rPh sb="9" eb="11">
      <t>キンガク</t>
    </rPh>
    <rPh sb="24" eb="25">
      <t>ケン</t>
    </rPh>
    <rPh sb="26" eb="28">
      <t>ケンキュウ</t>
    </rPh>
    <rPh sb="28" eb="30">
      <t>キカン</t>
    </rPh>
    <rPh sb="54" eb="56">
      <t>ジョセイ</t>
    </rPh>
    <rPh sb="56" eb="58">
      <t>ヨテイ</t>
    </rPh>
    <rPh sb="58" eb="60">
      <t>ケンスウ</t>
    </rPh>
    <rPh sb="65" eb="68">
      <t>ケンテイド</t>
    </rPh>
    <rPh sb="75" eb="76">
      <t>ネン</t>
    </rPh>
    <rPh sb="77" eb="78">
      <t>ガツ</t>
    </rPh>
    <rPh sb="79" eb="80">
      <t>ニチ</t>
    </rPh>
    <rPh sb="80" eb="82">
      <t>ゲンザイ</t>
    </rPh>
    <rPh sb="85" eb="88">
      <t>サイイカ</t>
    </rPh>
    <rPh sb="94" eb="95">
      <t>ノゾ</t>
    </rPh>
    <phoneticPr fontId="2"/>
  </si>
  <si>
    <t>公益財団法人天田財団</t>
    <rPh sb="0" eb="2">
      <t>コウエキ</t>
    </rPh>
    <rPh sb="2" eb="4">
      <t>ザイダン</t>
    </rPh>
    <rPh sb="4" eb="6">
      <t>ホウジン</t>
    </rPh>
    <rPh sb="6" eb="8">
      <t>アマタ</t>
    </rPh>
    <rPh sb="8" eb="10">
      <t>ザイダン</t>
    </rPh>
    <phoneticPr fontId="2"/>
  </si>
  <si>
    <t>https://www.amada-f.or.jp/prog</t>
    <phoneticPr fontId="2"/>
  </si>
  <si>
    <t>Ⅲ）奨励研究助成 （若手研究者枠）
助成金額：180～200万円/件
助成期間：2年
助成件数：16～20件程度
※2023年3月31日時点で満39歳以下</t>
    <rPh sb="18" eb="20">
      <t>ジョセイ</t>
    </rPh>
    <rPh sb="20" eb="22">
      <t>キンガク</t>
    </rPh>
    <rPh sb="35" eb="37">
      <t>ジョセイ</t>
    </rPh>
    <rPh sb="37" eb="39">
      <t>キカン</t>
    </rPh>
    <rPh sb="41" eb="42">
      <t>ネン</t>
    </rPh>
    <rPh sb="43" eb="45">
      <t>ジョセイ</t>
    </rPh>
    <rPh sb="45" eb="47">
      <t>ケンスウ</t>
    </rPh>
    <phoneticPr fontId="24"/>
  </si>
  <si>
    <t>研究開発助成：Ⅰ）重点研究開発助成 （課題研究）
助成金額：800万円～1000万円/件
助成期間：2年 or 3年
助成件数：4～6件</t>
    <rPh sb="0" eb="2">
      <t>ケンキュウ</t>
    </rPh>
    <rPh sb="2" eb="4">
      <t>カイハツ</t>
    </rPh>
    <rPh sb="4" eb="6">
      <t>ジョセイ</t>
    </rPh>
    <rPh sb="9" eb="11">
      <t>ジュウテン</t>
    </rPh>
    <rPh sb="11" eb="13">
      <t>ケンキュウ</t>
    </rPh>
    <rPh sb="13" eb="15">
      <t>カイハツ</t>
    </rPh>
    <rPh sb="15" eb="17">
      <t>ジョセイ</t>
    </rPh>
    <rPh sb="19" eb="21">
      <t>カダイ</t>
    </rPh>
    <rPh sb="21" eb="23">
      <t>ケンキュウ</t>
    </rPh>
    <rPh sb="25" eb="27">
      <t>ジョセイ</t>
    </rPh>
    <rPh sb="27" eb="29">
      <t>キンガク</t>
    </rPh>
    <rPh sb="33" eb="35">
      <t>マンエン</t>
    </rPh>
    <rPh sb="40" eb="42">
      <t>マンエン</t>
    </rPh>
    <rPh sb="43" eb="44">
      <t>ケン</t>
    </rPh>
    <rPh sb="45" eb="47">
      <t>ジョセイ</t>
    </rPh>
    <rPh sb="47" eb="49">
      <t>キカン</t>
    </rPh>
    <rPh sb="51" eb="52">
      <t>ネン</t>
    </rPh>
    <rPh sb="57" eb="58">
      <t>ネン</t>
    </rPh>
    <rPh sb="59" eb="61">
      <t>ジョセイ</t>
    </rPh>
    <rPh sb="61" eb="63">
      <t>ケンスウ</t>
    </rPh>
    <rPh sb="67" eb="68">
      <t>ケン</t>
    </rPh>
    <phoneticPr fontId="2"/>
  </si>
  <si>
    <t>2023年5月1日（月）～
7月31日（月）24時</t>
    <rPh sb="10" eb="11">
      <t>ゲツ</t>
    </rPh>
    <rPh sb="20" eb="21">
      <t>ゲツ</t>
    </rPh>
    <rPh sb="24" eb="25">
      <t>ジ</t>
    </rPh>
    <phoneticPr fontId="24"/>
  </si>
  <si>
    <t>Ⅱ）一般研究開発助成
助成金額：200～300万円/件
助成期間：2年 or 3年
助成件数：40～50 件程度</t>
    <rPh sb="11" eb="13">
      <t>ジョセイ</t>
    </rPh>
    <rPh sb="13" eb="15">
      <t>キンガク</t>
    </rPh>
    <rPh sb="26" eb="27">
      <t>ケン</t>
    </rPh>
    <rPh sb="42" eb="44">
      <t>ジョセイ</t>
    </rPh>
    <rPh sb="44" eb="46">
      <t>ケンスウ</t>
    </rPh>
    <phoneticPr fontId="24"/>
  </si>
  <si>
    <t>塑性加工分野
レーザ加工分野</t>
    <rPh sb="10" eb="12">
      <t>カコウ</t>
    </rPh>
    <phoneticPr fontId="2"/>
  </si>
  <si>
    <t>公益財団法人稲盛財団</t>
    <rPh sb="0" eb="2">
      <t>コウエキ</t>
    </rPh>
    <rPh sb="2" eb="4">
      <t>ザイダン</t>
    </rPh>
    <rPh sb="4" eb="6">
      <t>ホウジン</t>
    </rPh>
    <rPh sb="6" eb="8">
      <t>イナモリ</t>
    </rPh>
    <rPh sb="8" eb="10">
      <t>ザイダン</t>
    </rPh>
    <phoneticPr fontId="2"/>
  </si>
  <si>
    <t>https://www.inamori-f.or.jp/inaris</t>
    <phoneticPr fontId="2"/>
  </si>
  <si>
    <r>
      <t xml:space="preserve">「稲盛科学研究機構（InaRIS）フェローシップ」
研究費：年1,000万円×10年間
採択人数：2名
※准教授以上。助成年度開始時50歳以下であること。
</t>
    </r>
    <r>
      <rPr>
        <b/>
        <sz val="11"/>
        <rFont val="ＭＳ Ｐゴシック"/>
        <family val="3"/>
        <charset val="128"/>
        <scheme val="minor"/>
      </rPr>
      <t>※学長推薦</t>
    </r>
    <rPh sb="26" eb="29">
      <t>ケンキュウヒ</t>
    </rPh>
    <rPh sb="44" eb="46">
      <t>サイタク</t>
    </rPh>
    <rPh sb="46" eb="48">
      <t>ニンズウ</t>
    </rPh>
    <rPh sb="50" eb="51">
      <t>メイ</t>
    </rPh>
    <rPh sb="54" eb="57">
      <t>ジュンキョウジュ</t>
    </rPh>
    <rPh sb="57" eb="59">
      <t>イジョウ</t>
    </rPh>
    <rPh sb="60" eb="62">
      <t>ジョセイ</t>
    </rPh>
    <rPh sb="62" eb="64">
      <t>ネンド</t>
    </rPh>
    <rPh sb="64" eb="67">
      <t>カイシジ</t>
    </rPh>
    <rPh sb="69" eb="72">
      <t>サイイカ</t>
    </rPh>
    <rPh sb="80" eb="82">
      <t>ガクチョウ</t>
    </rPh>
    <rPh sb="82" eb="84">
      <t>スイセン</t>
    </rPh>
    <phoneticPr fontId="2"/>
  </si>
  <si>
    <r>
      <t>「異分野コンバージェンスによる</t>
    </r>
    <r>
      <rPr>
        <sz val="11"/>
        <rFont val="Microsoft JhengHei UI"/>
        <family val="3"/>
        <charset val="134"/>
      </rPr>
      <t>⾰</t>
    </r>
    <r>
      <rPr>
        <sz val="11"/>
        <rFont val="ＭＳ Ｐゴシック"/>
        <family val="3"/>
        <charset val="128"/>
        <scheme val="minor"/>
      </rPr>
      <t>新的医療の創出」</t>
    </r>
    <rPh sb="1" eb="4">
      <t>イブンヤ</t>
    </rPh>
    <rPh sb="16" eb="17">
      <t>シン</t>
    </rPh>
    <rPh sb="17" eb="18">
      <t>テキ</t>
    </rPh>
    <rPh sb="18" eb="20">
      <t>イリョウ</t>
    </rPh>
    <rPh sb="21" eb="23">
      <t>ソウシュツ</t>
    </rPh>
    <phoneticPr fontId="2"/>
  </si>
  <si>
    <t>2023年5月22日（月）～
7月27日（木）17：00</t>
    <rPh sb="4" eb="5">
      <t>ネン</t>
    </rPh>
    <rPh sb="11" eb="12">
      <t>ゲツ</t>
    </rPh>
    <rPh sb="21" eb="22">
      <t>ガツ</t>
    </rPh>
    <rPh sb="24" eb="25">
      <t>ニチ</t>
    </rPh>
    <rPh sb="26" eb="27">
      <t>モク</t>
    </rPh>
    <phoneticPr fontId="2"/>
  </si>
  <si>
    <t>公益財団法人 お酒の科学財団</t>
    <phoneticPr fontId="2"/>
  </si>
  <si>
    <t>1．一般研究領域
(1) 臨床・精神医学領域
(2) 臨床・内科学領域 
(3) 公衆衛生学領域
(4) 心理学領域
2．特定研究領域
『ICT や AI を活用したお酒による健康影響の評価やお酒による諸問題の解決につながる介入に関する研究』</t>
    <phoneticPr fontId="2"/>
  </si>
  <si>
    <t>https://www.osake-kagaku.or.jp/grant/</t>
    <phoneticPr fontId="2"/>
  </si>
  <si>
    <t>「研究助成」
助成金額：2年間で上限400万円
研究期間：2年間（2024年4月～2026年3月末）
採択件数：各研究領域1件ずつ、合計 5 件</t>
    <phoneticPr fontId="2"/>
  </si>
  <si>
    <t>2023年7月28日（金）17時</t>
    <rPh sb="15" eb="16">
      <t>ジ</t>
    </rPh>
    <phoneticPr fontId="2"/>
  </si>
  <si>
    <t>公益財団法人国際科学技術財団</t>
    <phoneticPr fontId="2"/>
  </si>
  <si>
    <t>https://www.japanprize.jp/subsidy_yoko.html</t>
    <phoneticPr fontId="2"/>
  </si>
  <si>
    <t>「社会的課題の解決に資するための知識統合・連携型研究」
※理系、文系問わず</t>
    <rPh sb="29" eb="31">
      <t>リケイ</t>
    </rPh>
    <rPh sb="32" eb="34">
      <t>ブンケイ</t>
    </rPh>
    <rPh sb="34" eb="35">
      <t>ト</t>
    </rPh>
    <phoneticPr fontId="2"/>
  </si>
  <si>
    <t>「平成記念研究助成」
助成金額：500万円～1000万円程度/件、4～8件程度
助成期間：1年間（2024年4月～2025年3月）
※45歳程度まで</t>
    <rPh sb="11" eb="13">
      <t>ジョセイ</t>
    </rPh>
    <rPh sb="13" eb="15">
      <t>キンガク</t>
    </rPh>
    <rPh sb="31" eb="32">
      <t>ケン</t>
    </rPh>
    <phoneticPr fontId="2"/>
  </si>
  <si>
    <t>2023年7月31日（月）</t>
    <rPh sb="4" eb="5">
      <t>ネン</t>
    </rPh>
    <rPh sb="11" eb="12">
      <t>ゲツ</t>
    </rPh>
    <phoneticPr fontId="2"/>
  </si>
  <si>
    <t>「プロ・ナトゥーラ・ファンド助成」
※助成カテゴリーによって助成金額等異なります。詳細はURLをご覧ください</t>
    <rPh sb="19" eb="21">
      <t>ジョセイ</t>
    </rPh>
    <rPh sb="30" eb="32">
      <t>ジョセイ</t>
    </rPh>
    <rPh sb="32" eb="34">
      <t>キンガク</t>
    </rPh>
    <rPh sb="34" eb="35">
      <t>トウ</t>
    </rPh>
    <rPh sb="35" eb="36">
      <t>コト</t>
    </rPh>
    <rPh sb="41" eb="43">
      <t>ショウサイ</t>
    </rPh>
    <rPh sb="49" eb="50">
      <t>ラン</t>
    </rPh>
    <phoneticPr fontId="2"/>
  </si>
  <si>
    <t>自然保護のためのフィールドワークに基づいた基礎的な研究</t>
    <phoneticPr fontId="2"/>
  </si>
  <si>
    <t>https://www.pronaturajapan.com/foundation/pronatura_fund.html#sec01</t>
    <phoneticPr fontId="2"/>
  </si>
  <si>
    <t>公益財団法人自然保護助成基金</t>
    <phoneticPr fontId="2"/>
  </si>
  <si>
    <t>2023年6月1日（木）～
7月13日（木）</t>
    <phoneticPr fontId="2"/>
  </si>
  <si>
    <t>感染症</t>
    <phoneticPr fontId="2"/>
  </si>
  <si>
    <t>公益財団法人 シオノギ感染症研究振興財団</t>
    <phoneticPr fontId="2"/>
  </si>
  <si>
    <t>「研究助成」
【次世代育成支援研究助成金】
助成金額：1件あたり300万円を一括交付
助成対象期間：2024年1月1日～2024年12月31日
採択件数：20件
※2023年6月30日現在、満45才未満の独立した研究者
※推薦要</t>
    <rPh sb="1" eb="3">
      <t>ケンキュウ</t>
    </rPh>
    <rPh sb="3" eb="5">
      <t>ジョセイ</t>
    </rPh>
    <rPh sb="22" eb="26">
      <t>ジョセイキンガク</t>
    </rPh>
    <rPh sb="114" eb="115">
      <t>ヨウ</t>
    </rPh>
    <phoneticPr fontId="2"/>
  </si>
  <si>
    <t>【萌芽的研究助成金】
助成金額：1件あたり500万円を一括交付
助成対象期間：2024年1月1日～2024年12月31日
採択件数：7件
※推薦要</t>
    <phoneticPr fontId="2"/>
  </si>
  <si>
    <t>【基礎基盤研究助成金】
助成金額：1件あたり年1,000万円を3年間交付（総額3,000万円）
(1年目：1,000万円、2年目：1,000万円、3年目：1,000万円)ただし、2年目、3年目の助成金交付については、条件あり
助成対象期間：2024年1月1日～2026年12月31日
採択件数：2件
※推薦要</t>
    <rPh sb="108" eb="110">
      <t>ジョウケン</t>
    </rPh>
    <phoneticPr fontId="2"/>
  </si>
  <si>
    <t>【創薬研究助成金】
助成金額：1件あたり年1,000万円を2年間交付（総額2,000万円）
(1年目：1,000万円、2年目：1,000万円)
ただし、2年目の助成金交付については、条件あり
助成対象期間：2024年1月1日～2024年12月31日
採択件数：3件
※推薦要</t>
    <phoneticPr fontId="2"/>
  </si>
  <si>
    <t>【臨床研究助成金】
助成金額：1件あたり年2,000万円を3年間交付（総額6,000万円）
(1年目：2,000万円、2年目：2,000万円、3年目：2,000万円)ただし、2年目、3年目の助成金交付については条件あり
助成対象期間：2024年1月1日～2026年12月31日
採択件数：1件
※推薦要</t>
    <phoneticPr fontId="2"/>
  </si>
  <si>
    <t>https://www.shionogiinfection.or.jp/</t>
    <phoneticPr fontId="2"/>
  </si>
  <si>
    <t>油脂、及び石けん・洗剤の原料に関する新規用途開発研究</t>
    <phoneticPr fontId="2"/>
  </si>
  <si>
    <t>「油脂、及び石けん・洗剤の原料に関する新規用途開発研究助成」
助成金額：1件50万円、２件を上限
助成期間：1年間</t>
    <rPh sb="49" eb="53">
      <t>ジョセイキカン</t>
    </rPh>
    <rPh sb="55" eb="57">
      <t>ネンカン</t>
    </rPh>
    <phoneticPr fontId="2"/>
  </si>
  <si>
    <t>2023年6月1日（木）〜
8月31日（木）
当日消印有効</t>
    <rPh sb="10" eb="11">
      <t>モク</t>
    </rPh>
    <rPh sb="20" eb="21">
      <t>モク</t>
    </rPh>
    <phoneticPr fontId="2"/>
  </si>
  <si>
    <t>日本石鹸洗剤工業会</t>
    <phoneticPr fontId="2"/>
  </si>
  <si>
    <t>https://jsda.org/w/01_katud/research-grant.html</t>
    <phoneticPr fontId="2"/>
  </si>
  <si>
    <t>武田薬品工業株式会社</t>
    <phoneticPr fontId="2"/>
  </si>
  <si>
    <t>https://www.takeda.com/ja-jp/who-we-are/research/open-innovation/cockpi-t/</t>
    <phoneticPr fontId="2"/>
  </si>
  <si>
    <t>2023年6月7日（水）～
8月1日（火）17時</t>
    <phoneticPr fontId="2"/>
  </si>
  <si>
    <t>「COCKPI-T® Funding」
研究費：【疾患領域別研究型】最大1,000万円（相当額）程度
【プラットフォーム研究型】最大800万円（相当額）程度
研究期間：契約締結日（2024年1月頃）から1年間</t>
    <rPh sb="20" eb="23">
      <t>ケンキュウヒ</t>
    </rPh>
    <rPh sb="25" eb="27">
      <t>シッカン</t>
    </rPh>
    <rPh sb="27" eb="29">
      <t>リョウイキ</t>
    </rPh>
    <rPh sb="29" eb="30">
      <t>ベツ</t>
    </rPh>
    <rPh sb="30" eb="32">
      <t>ケンキュウ</t>
    </rPh>
    <rPh sb="32" eb="33">
      <t>ガタ</t>
    </rPh>
    <rPh sb="34" eb="36">
      <t>サイダイ</t>
    </rPh>
    <rPh sb="41" eb="42">
      <t>マン</t>
    </rPh>
    <rPh sb="42" eb="43">
      <t>エン</t>
    </rPh>
    <rPh sb="44" eb="46">
      <t>ソウトウ</t>
    </rPh>
    <rPh sb="46" eb="47">
      <t>ガク</t>
    </rPh>
    <rPh sb="48" eb="50">
      <t>テイド</t>
    </rPh>
    <rPh sb="60" eb="62">
      <t>ケンキュウ</t>
    </rPh>
    <rPh sb="62" eb="63">
      <t>ガタ</t>
    </rPh>
    <rPh sb="64" eb="66">
      <t>サイダイ</t>
    </rPh>
    <rPh sb="69" eb="70">
      <t>マン</t>
    </rPh>
    <rPh sb="70" eb="71">
      <t>エン</t>
    </rPh>
    <rPh sb="72" eb="74">
      <t>ソウトウ</t>
    </rPh>
    <rPh sb="74" eb="75">
      <t>ガク</t>
    </rPh>
    <rPh sb="76" eb="78">
      <t>テイド</t>
    </rPh>
    <rPh sb="80" eb="82">
      <t>ケンキュウ</t>
    </rPh>
    <rPh sb="82" eb="84">
      <t>キカン</t>
    </rPh>
    <phoneticPr fontId="2"/>
  </si>
  <si>
    <t>【疾患領域別研究型】
・ニューロサイエンス研究
・がん
【プラットフォーム研究型】
・がん
・消化器系疾患
・創薬化学・薬物動態研究</t>
    <rPh sb="21" eb="23">
      <t>ケンキュウ</t>
    </rPh>
    <rPh sb="55" eb="57">
      <t>ソウヤク</t>
    </rPh>
    <rPh sb="57" eb="59">
      <t>カガク</t>
    </rPh>
    <rPh sb="60" eb="64">
      <t>ヤクブツドウタイ</t>
    </rPh>
    <rPh sb="64" eb="66">
      <t>ケンキュウ</t>
    </rPh>
    <phoneticPr fontId="2"/>
  </si>
  <si>
    <t>「８０２０研究事業」
助成金額：30万円～80万円/件
研究期間：採択通知記載日～当該年度内（翌年3月31日）</t>
    <rPh sb="11" eb="13">
      <t>ジョセイ</t>
    </rPh>
    <rPh sb="13" eb="15">
      <t>キンガク</t>
    </rPh>
    <rPh sb="26" eb="27">
      <t>ケン</t>
    </rPh>
    <rPh sb="28" eb="30">
      <t>ケンキュウ</t>
    </rPh>
    <rPh sb="30" eb="32">
      <t>キカン</t>
    </rPh>
    <phoneticPr fontId="2"/>
  </si>
  <si>
    <t>2023年6月1日（木）～
7月31日（月）
必着</t>
    <rPh sb="10" eb="11">
      <t>モク</t>
    </rPh>
    <rPh sb="20" eb="21">
      <t>ゲツ</t>
    </rPh>
    <phoneticPr fontId="2"/>
  </si>
  <si>
    <t>８０２０運動推進に貢献できる研究課題（は基礎研究に相当する研究課題（動物実験を含む）は採用しない）</t>
    <phoneticPr fontId="2"/>
  </si>
  <si>
    <t>公益財団法人８０２０推進財団</t>
    <phoneticPr fontId="2"/>
  </si>
  <si>
    <t>https://8020zaidan.or.jp/download/</t>
    <phoneticPr fontId="2"/>
  </si>
  <si>
    <r>
      <t>周産期・新</t>
    </r>
    <r>
      <rPr>
        <sz val="10.5"/>
        <rFont val="Microsoft JhengHei UI"/>
        <family val="3"/>
        <charset val="134"/>
      </rPr>
      <t>⽣</t>
    </r>
    <r>
      <rPr>
        <sz val="10.5"/>
        <rFont val="ＭＳ Ｐゴシック"/>
        <family val="3"/>
        <charset val="128"/>
        <scheme val="minor"/>
      </rPr>
      <t>児医学、婦</t>
    </r>
    <r>
      <rPr>
        <sz val="10.5"/>
        <rFont val="Microsoft JhengHei UI"/>
        <family val="3"/>
        <charset val="134"/>
      </rPr>
      <t>⼈</t>
    </r>
    <r>
      <rPr>
        <sz val="10.5"/>
        <rFont val="ＭＳ Ｐゴシック"/>
        <family val="3"/>
        <charset val="128"/>
        <scheme val="minor"/>
      </rPr>
      <t>科腫瘍学、</t>
    </r>
    <r>
      <rPr>
        <sz val="10.5"/>
        <rFont val="Microsoft JhengHei UI"/>
        <family val="3"/>
        <charset val="134"/>
      </rPr>
      <t>⽣</t>
    </r>
    <r>
      <rPr>
        <sz val="10.5"/>
        <rFont val="ＭＳ Ｐゴシック"/>
        <family val="3"/>
        <charset val="128"/>
        <scheme val="minor"/>
      </rPr>
      <t>殖医学、</t>
    </r>
    <r>
      <rPr>
        <sz val="10.5"/>
        <rFont val="Microsoft JhengHei UI"/>
        <family val="3"/>
        <charset val="134"/>
      </rPr>
      <t>⼥</t>
    </r>
    <r>
      <rPr>
        <sz val="10.5"/>
        <rFont val="ＭＳ Ｐゴシック"/>
        <family val="3"/>
        <charset val="128"/>
        <scheme val="minor"/>
      </rPr>
      <t>性医学等における独創的、先端的な研究</t>
    </r>
    <phoneticPr fontId="2"/>
  </si>
  <si>
    <t>「研究助成」
助成金額：基準1件150万円（単年度5件以上10件以内）
※2023年4月1日現在満41歳未満の者
※推薦者要</t>
    <rPh sb="1" eb="5">
      <t>ケンキュウジョセイ</t>
    </rPh>
    <rPh sb="59" eb="62">
      <t>スイセンシャ</t>
    </rPh>
    <rPh sb="62" eb="63">
      <t>ヨウ</t>
    </rPh>
    <phoneticPr fontId="2"/>
  </si>
  <si>
    <t>公益財団法人 今井精一記念財団</t>
    <phoneticPr fontId="2"/>
  </si>
  <si>
    <t>https://www.imaiseiichi-foundation.or.jp/subsidy/index.html</t>
    <phoneticPr fontId="2"/>
  </si>
  <si>
    <t>2023年7月15日（土）
必着</t>
    <rPh sb="11" eb="12">
      <t>ド</t>
    </rPh>
    <rPh sb="14" eb="16">
      <t>ヒッチャク</t>
    </rPh>
    <phoneticPr fontId="2"/>
  </si>
  <si>
    <t>（1）化学あるいは物理学を基盤とした創薬および創薬関連研究
（2）生物あるいは基礎医学を基盤とした基礎および応用研究
（3）臨床医学を基盤とした研究
（4）がんに関連する基礎および応用研究</t>
    <phoneticPr fontId="2"/>
  </si>
  <si>
    <t>「学術研究助成」
【研究助成金Ⅰ】
助成金額：400万円（初年度200万円、次年度200万円に分けて交付）
助成期間：2年
助成件数：10件程度</t>
    <phoneticPr fontId="2"/>
  </si>
  <si>
    <t>【研究助成金Ⅱ】
助成金額：150万円
助成期間：1年
助成件数：18件程度</t>
    <rPh sb="17" eb="19">
      <t>マンエン</t>
    </rPh>
    <phoneticPr fontId="2"/>
  </si>
  <si>
    <t>【特別研究助成金】SRG2023 (Special Research Grant 2023)
助成金額：150万円
助成期間：1年
助成件数：4件程度／年（令和9年(2027年)度まで5年間公募を行う）
※45歳以下の女性研究者（出産・育児のライフイベントを経験された方は年齢制限を48歳以下とする）</t>
    <phoneticPr fontId="2"/>
  </si>
  <si>
    <t>【特別研究助成金】SRG2022 (Special Research Grant 2022)
助成金額：200万円
助成期間：1年
助成件数：7件程度／年（令和8年(2026年)度まで5年間公募を行う）
※原則50歳以下の研究者
※申請時点から遡って2年以内に独立して新たに研究室を立ち上げた研究者、あるいは近い将来立ち上げることが確約されている研究者</t>
    <phoneticPr fontId="2"/>
  </si>
  <si>
    <t>創薬並びに生命科学に関する基礎あるいは応用研究</t>
    <phoneticPr fontId="2"/>
  </si>
  <si>
    <t>2023年5月1日（月）～
6月30日（金）</t>
    <rPh sb="4" eb="5">
      <t>ネン</t>
    </rPh>
    <rPh sb="10" eb="11">
      <t>ゲツ</t>
    </rPh>
    <rPh sb="20" eb="21">
      <t>キン</t>
    </rPh>
    <phoneticPr fontId="2"/>
  </si>
  <si>
    <t>https://c-finds.com/business/grant/research/#kenkyu1</t>
    <phoneticPr fontId="2"/>
  </si>
  <si>
    <t>公益財団法人中外創薬科学財団</t>
    <phoneticPr fontId="2"/>
  </si>
  <si>
    <t xml:space="preserve">公益財団法人 東洋食品研究所 </t>
    <phoneticPr fontId="2"/>
  </si>
  <si>
    <t>https://www.shokuken.or.jp/subsidize/</t>
    <phoneticPr fontId="2"/>
  </si>
  <si>
    <t>食品科学</t>
    <phoneticPr fontId="2"/>
  </si>
  <si>
    <t>「食品研究助成金制度」
【一般研究助成】
助成金額：100万円程度／件
助成期間：2024年4月1日~2025年3月31日
※応募時45歳以下
【法人設定テーマ研究助成】
助成金額：最大200万円程度／件
助成期間：最長3年</t>
    <rPh sb="13" eb="15">
      <t>イッパン</t>
    </rPh>
    <rPh sb="15" eb="17">
      <t>ケンキュウ</t>
    </rPh>
    <rPh sb="17" eb="19">
      <t>ジョセイ</t>
    </rPh>
    <rPh sb="92" eb="94">
      <t>サイダイ</t>
    </rPh>
    <rPh sb="109" eb="111">
      <t>サイチョウ</t>
    </rPh>
    <rPh sb="112" eb="113">
      <t>ネン</t>
    </rPh>
    <phoneticPr fontId="2"/>
  </si>
  <si>
    <t>2023年5月1日（月）～
7月31日（月）</t>
    <rPh sb="10" eb="11">
      <t>ゲツ</t>
    </rPh>
    <rPh sb="20" eb="21">
      <t>ゲツ</t>
    </rPh>
    <phoneticPr fontId="2"/>
  </si>
  <si>
    <t>公益財団法人コーセーコスメトロジー研究財団</t>
    <phoneticPr fontId="24"/>
  </si>
  <si>
    <t>https://www.kose-cosmetology.or.jp/research_support/researchSupport3.html</t>
    <phoneticPr fontId="2"/>
  </si>
  <si>
    <t>コスメトロジー（化粧品学）に関する
①素材、物性に関する分野
②生体作用、安全性に関する分野
③精神、文化に関する分野</t>
    <rPh sb="8" eb="11">
      <t>ケショウヒン</t>
    </rPh>
    <rPh sb="11" eb="12">
      <t>ガク</t>
    </rPh>
    <rPh sb="14" eb="15">
      <t>カン</t>
    </rPh>
    <phoneticPr fontId="24"/>
  </si>
  <si>
    <t>2023年5月8日（月）〜
7月7日（金）
消印有効</t>
    <phoneticPr fontId="24"/>
  </si>
  <si>
    <t>助成研究
助成金額：200万円、100万円又は50万円（総額 6,000万円）
研究期間：1年or2年
※要推薦</t>
    <rPh sb="5" eb="7">
      <t>ジョセイ</t>
    </rPh>
    <rPh sb="7" eb="9">
      <t>キンガク</t>
    </rPh>
    <rPh sb="13" eb="15">
      <t>マンエン</t>
    </rPh>
    <rPh sb="19" eb="21">
      <t>マンエン</t>
    </rPh>
    <rPh sb="21" eb="22">
      <t>マタ</t>
    </rPh>
    <rPh sb="25" eb="26">
      <t>マン</t>
    </rPh>
    <rPh sb="26" eb="27">
      <t>エン</t>
    </rPh>
    <rPh sb="40" eb="44">
      <t>ケンキュウキカン</t>
    </rPh>
    <rPh sb="46" eb="47">
      <t>ネン</t>
    </rPh>
    <rPh sb="50" eb="51">
      <t>ネン</t>
    </rPh>
    <rPh sb="54" eb="55">
      <t>ヨウ</t>
    </rPh>
    <rPh sb="55" eb="57">
      <t>スイセン</t>
    </rPh>
    <phoneticPr fontId="24"/>
  </si>
  <si>
    <t>・難病・希少疾患および難治性疾患
・新規創薬技術</t>
    <phoneticPr fontId="2"/>
  </si>
  <si>
    <t>共同研究公募プログラム「MOIRe（モアレ）」
研究費：最大500万円（税抜き、金額は案件ごとに協議のうえ決定）
研究期間：原則1年間</t>
    <rPh sb="24" eb="27">
      <t>ケンキュウヒ</t>
    </rPh>
    <phoneticPr fontId="2"/>
  </si>
  <si>
    <t>2023年6月1日（木）～
7月31日（月）</t>
    <rPh sb="10" eb="11">
      <t>モク</t>
    </rPh>
    <rPh sb="20" eb="21">
      <t>ゲツ</t>
    </rPh>
    <phoneticPr fontId="2"/>
  </si>
  <si>
    <t>https://www.mochida.co.jp/company/rd_openinnovation.html</t>
    <phoneticPr fontId="2"/>
  </si>
  <si>
    <t>持田製薬株式会社</t>
    <rPh sb="0" eb="4">
      <t>モチダセイヤク</t>
    </rPh>
    <rPh sb="4" eb="8">
      <t>カブシキガイシャ</t>
    </rPh>
    <phoneticPr fontId="2"/>
  </si>
  <si>
    <t>一般財団法人小野薬品がん・免疫・神経研究財団</t>
    <phoneticPr fontId="2"/>
  </si>
  <si>
    <t>https://ono-pharma.fdn.or.jp/research/</t>
    <phoneticPr fontId="2"/>
  </si>
  <si>
    <t>がん・免疫・神経の分野</t>
    <phoneticPr fontId="2"/>
  </si>
  <si>
    <t>「研究助成」
研究助成金：1 件あたり年間 1000 万円
（3 年間 3000 万円）、各分野3件まで</t>
    <rPh sb="45" eb="48">
      <t>カクブンヤ</t>
    </rPh>
    <rPh sb="49" eb="50">
      <t>ケン</t>
    </rPh>
    <phoneticPr fontId="2"/>
  </si>
  <si>
    <t>2023年6月1日（木）～
7月31日（月）16時</t>
    <rPh sb="10" eb="11">
      <t>モク</t>
    </rPh>
    <rPh sb="20" eb="21">
      <t>ゲツ</t>
    </rPh>
    <phoneticPr fontId="2"/>
  </si>
  <si>
    <t>公益財団法人金原一郎記念医学医療振興財団</t>
    <phoneticPr fontId="24"/>
  </si>
  <si>
    <t>https://www.kanehara-zaidan.or.jp/subsidy/aid</t>
    <phoneticPr fontId="24"/>
  </si>
  <si>
    <t>基礎医学</t>
    <phoneticPr fontId="24"/>
  </si>
  <si>
    <t>「基礎医学医療研究助成金」
助成額：10万円～100万円（総予算1,700万円）
※2023年9月30日現在で満45歳以下</t>
    <rPh sb="14" eb="17">
      <t>ジョセイガク</t>
    </rPh>
    <rPh sb="29" eb="30">
      <t>ソウ</t>
    </rPh>
    <rPh sb="30" eb="32">
      <t>ヨサン</t>
    </rPh>
    <rPh sb="37" eb="39">
      <t>マンエン</t>
    </rPh>
    <phoneticPr fontId="24"/>
  </si>
  <si>
    <t xml:space="preserve">2023年6月1日（木）〜
7月6日（木）23:59 </t>
    <rPh sb="10" eb="11">
      <t>モク</t>
    </rPh>
    <rPh sb="19" eb="20">
      <t>モク</t>
    </rPh>
    <phoneticPr fontId="24"/>
  </si>
  <si>
    <t>公益財団法人
中谷医工計測技術振興財団</t>
    <phoneticPr fontId="2"/>
  </si>
  <si>
    <t>https://www.nakatani-foundation.jp/business/grant_tech_01/</t>
    <phoneticPr fontId="2"/>
  </si>
  <si>
    <t>https://www.nakatani-foundation.jp/business/grant_tech_02/</t>
    <phoneticPr fontId="2"/>
  </si>
  <si>
    <t>https://www.nakatani-foundation.jp/business/grant_tech_03/</t>
    <phoneticPr fontId="2"/>
  </si>
  <si>
    <t>https://www.nakatani-foundation.jp/business/grant_research/</t>
    <phoneticPr fontId="2"/>
  </si>
  <si>
    <t>2023年7月10日（月）</t>
    <rPh sb="11" eb="12">
      <t>ゲツ</t>
    </rPh>
    <phoneticPr fontId="2"/>
  </si>
  <si>
    <t>BME （ Bio Medical Engineering ）分野 ～生命科学と理工学の融合境界領域～</t>
    <phoneticPr fontId="2"/>
  </si>
  <si>
    <t>技術開発研究助成【特別研究】
助成金額：2年間で最大3,000万円（初年度最大2,000万円可）
助成金額：2024年4月から最大2年間
助成件数：3件程度</t>
    <rPh sb="15" eb="17">
      <t>ジョセイ</t>
    </rPh>
    <rPh sb="17" eb="19">
      <t>キンガク</t>
    </rPh>
    <rPh sb="34" eb="37">
      <t>ショネンド</t>
    </rPh>
    <rPh sb="37" eb="39">
      <t>サイダイ</t>
    </rPh>
    <rPh sb="44" eb="46">
      <t>マンエン</t>
    </rPh>
    <rPh sb="46" eb="47">
      <t>カ</t>
    </rPh>
    <rPh sb="49" eb="51">
      <t>ジョセイ</t>
    </rPh>
    <rPh sb="51" eb="53">
      <t>キンガク</t>
    </rPh>
    <phoneticPr fontId="2"/>
  </si>
  <si>
    <t>技術開発研究助成【開発研究】
助成金額：最大500万円
助成金額：2024年4月から1年間
助成件数：20件程度</t>
    <phoneticPr fontId="2"/>
  </si>
  <si>
    <t>技術開発研究助成【奨励研究】
助成金額：年間最大200万円
助成金額：2024年4月から1年間または2年間
助成件数：30件程度</t>
    <rPh sb="20" eb="22">
      <t>ネンカン</t>
    </rPh>
    <phoneticPr fontId="2"/>
  </si>
  <si>
    <t>「調査研究助成」
助成金額：2年間で最大300万円
助成期間：2024年4月から最大2年間
助成件数：5件程度</t>
    <rPh sb="9" eb="11">
      <t>ジョセイ</t>
    </rPh>
    <rPh sb="11" eb="13">
      <t>キンガク</t>
    </rPh>
    <rPh sb="26" eb="28">
      <t>ジョセイ</t>
    </rPh>
    <rPh sb="28" eb="30">
      <t>キカン</t>
    </rPh>
    <rPh sb="46" eb="48">
      <t>ジョセイ</t>
    </rPh>
    <rPh sb="48" eb="50">
      <t>ケンスウ</t>
    </rPh>
    <rPh sb="52" eb="53">
      <t>ケン</t>
    </rPh>
    <rPh sb="53" eb="55">
      <t>テイド</t>
    </rPh>
    <phoneticPr fontId="2"/>
  </si>
  <si>
    <t>2023年9月25日（月）</t>
    <phoneticPr fontId="2"/>
  </si>
  <si>
    <t>技術開発研究助成【長期大型研究】
助成金額：年間最大6000万円
助成金額：付（2024 年 1～3 月）から最長 2029 年 3 月末まで（5 年間）
助成件数：1件程度</t>
    <rPh sb="9" eb="11">
      <t>チョウキ</t>
    </rPh>
    <rPh sb="11" eb="13">
      <t>オオガタ</t>
    </rPh>
    <rPh sb="13" eb="15">
      <t>ケンキュウ</t>
    </rPh>
    <phoneticPr fontId="2"/>
  </si>
  <si>
    <t>https://www.nakatani-foundation.jp/business/longterm/</t>
    <phoneticPr fontId="2"/>
  </si>
  <si>
    <t>小児医学分野</t>
    <phoneticPr fontId="2"/>
  </si>
  <si>
    <t>2023年7月31日（必着）</t>
    <phoneticPr fontId="2"/>
  </si>
  <si>
    <t>公益財団法人　母子健康協会</t>
    <phoneticPr fontId="2"/>
  </si>
  <si>
    <t>https://jp.glico.com/boshi/jyosei/index.htm#app_download</t>
    <phoneticPr fontId="2"/>
  </si>
  <si>
    <t>「研究助成」
助成金額：150万円
※7/31時点で45歳未満であること
※推薦者要</t>
    <rPh sb="1" eb="5">
      <t>ケンキュウジョセイ</t>
    </rPh>
    <rPh sb="7" eb="9">
      <t>ジョセイ</t>
    </rPh>
    <rPh sb="9" eb="11">
      <t>キンガク</t>
    </rPh>
    <rPh sb="15" eb="17">
      <t>マンエン</t>
    </rPh>
    <rPh sb="38" eb="41">
      <t>スイセンシャ</t>
    </rPh>
    <rPh sb="41" eb="42">
      <t>ヨウ</t>
    </rPh>
    <phoneticPr fontId="2"/>
  </si>
  <si>
    <t>難病法において規定されている難病の成因や病態の解明及び治療の原理に関わる基礎的研究</t>
    <phoneticPr fontId="2"/>
  </si>
  <si>
    <t>web登録
and
郵送</t>
    <rPh sb="3" eb="5">
      <t>トウロク</t>
    </rPh>
    <rPh sb="10" eb="12">
      <t>ユウソウ</t>
    </rPh>
    <phoneticPr fontId="2"/>
  </si>
  <si>
    <t>公益財団法人難病医学研究財団</t>
    <phoneticPr fontId="2"/>
  </si>
  <si>
    <t>https://www.nanbyou.jp/</t>
    <phoneticPr fontId="2"/>
  </si>
  <si>
    <t>難病法において規定されている難病について、患者を対象とした診断や治療を行う臨床研究</t>
    <phoneticPr fontId="2"/>
  </si>
  <si>
    <t>難病法において規定されている難病について準備的、予備的研究を含む疫学研究</t>
    <phoneticPr fontId="2"/>
  </si>
  <si>
    <t>（疫学枠）
助成金額：200万円/件
研究期間：最長2年
※令和5年6月30日現在、満40才に達していない者
※推薦者要</t>
    <rPh sb="1" eb="3">
      <t>エキガク</t>
    </rPh>
    <rPh sb="19" eb="23">
      <t>ケンキュウキカン</t>
    </rPh>
    <rPh sb="24" eb="26">
      <t>サイチョウ</t>
    </rPh>
    <rPh sb="27" eb="28">
      <t>ネン</t>
    </rPh>
    <phoneticPr fontId="2"/>
  </si>
  <si>
    <t>「医学研究奨励助成事業（一般枠）」
助成金額：200万円/件
※令和5年6月30日現在、満40才に達していない者
※推薦者要</t>
    <rPh sb="18" eb="20">
      <t>ジョセイ</t>
    </rPh>
    <rPh sb="20" eb="22">
      <t>キンガク</t>
    </rPh>
    <rPh sb="26" eb="28">
      <t>マンエン</t>
    </rPh>
    <rPh sb="29" eb="30">
      <t>ケン</t>
    </rPh>
    <rPh sb="45" eb="46">
      <t>マン</t>
    </rPh>
    <rPh sb="59" eb="62">
      <t>スイセンシャ</t>
    </rPh>
    <rPh sb="62" eb="63">
      <t>ヨウ</t>
    </rPh>
    <phoneticPr fontId="2"/>
  </si>
  <si>
    <t>（臨床枠）
助成金額：200万円/件
※令和5年6月30日現在、満40才に達していない者
※推薦者要</t>
    <phoneticPr fontId="2"/>
  </si>
  <si>
    <t>2023年6月1 （木）～
7月20日（木）
申請書郵送は7月22日（土）消印有効</t>
    <phoneticPr fontId="2"/>
  </si>
  <si>
    <t>公益財団法人 日本教育公務員弘済会</t>
    <phoneticPr fontId="2"/>
  </si>
  <si>
    <t>https://www.nikkyoko.or.jp/business/education.html#menu-title08</t>
    <phoneticPr fontId="2"/>
  </si>
  <si>
    <t>「日教弘本部奨励金」
助成金額：100万円/件
助成期間：2023年4月1日～2024年3月31日</t>
    <rPh sb="11" eb="13">
      <t>ジョセイ</t>
    </rPh>
    <rPh sb="13" eb="15">
      <t>キンガク</t>
    </rPh>
    <rPh sb="19" eb="21">
      <t>マンエン</t>
    </rPh>
    <rPh sb="22" eb="23">
      <t>ケン</t>
    </rPh>
    <rPh sb="24" eb="26">
      <t>ジョセイ</t>
    </rPh>
    <rPh sb="26" eb="28">
      <t>キカン</t>
    </rPh>
    <phoneticPr fontId="2"/>
  </si>
  <si>
    <t>教育・文化の向上発展及び地域に貢献している教育研究</t>
    <phoneticPr fontId="2"/>
  </si>
  <si>
    <t>2023年5月15日（月）～
9月15日（金）24：00</t>
    <phoneticPr fontId="2"/>
  </si>
  <si>
    <t>公益財団法人ノバルティス科学振興財団</t>
    <rPh sb="0" eb="6">
      <t>コウエキザイダンホウジン</t>
    </rPh>
    <rPh sb="12" eb="14">
      <t>カガク</t>
    </rPh>
    <rPh sb="14" eb="16">
      <t>シンコウ</t>
    </rPh>
    <rPh sb="16" eb="18">
      <t>ザイダン</t>
    </rPh>
    <phoneticPr fontId="2"/>
  </si>
  <si>
    <t>http://japanfoundation.novartis.org/ja/programs/index.html</t>
    <phoneticPr fontId="2"/>
  </si>
  <si>
    <t>生物・生命科学、関連する化学および情報科学の領域における創造的な研究</t>
    <phoneticPr fontId="2"/>
  </si>
  <si>
    <t>「ノバルティス研究奨励金」
助成金額：100万円/件
助成期間：2024年4月1日～2025年3月31日
助成件数：38件程度
※推薦者要</t>
    <rPh sb="14" eb="16">
      <t>ジョセイ</t>
    </rPh>
    <rPh sb="16" eb="18">
      <t>キンガク</t>
    </rPh>
    <rPh sb="22" eb="24">
      <t>マンエン</t>
    </rPh>
    <rPh sb="25" eb="26">
      <t>ケン</t>
    </rPh>
    <rPh sb="27" eb="31">
      <t>ジョセイキカン</t>
    </rPh>
    <rPh sb="36" eb="37">
      <t>ネン</t>
    </rPh>
    <rPh sb="38" eb="39">
      <t>ガツ</t>
    </rPh>
    <rPh sb="40" eb="41">
      <t>ニチ</t>
    </rPh>
    <rPh sb="46" eb="47">
      <t>ネン</t>
    </rPh>
    <rPh sb="48" eb="49">
      <t>ガツ</t>
    </rPh>
    <rPh sb="51" eb="52">
      <t>ニチ</t>
    </rPh>
    <rPh sb="53" eb="55">
      <t>ジョセイ</t>
    </rPh>
    <rPh sb="55" eb="57">
      <t>ケンスウ</t>
    </rPh>
    <rPh sb="60" eb="61">
      <t>ケン</t>
    </rPh>
    <rPh sb="61" eb="63">
      <t>テイド</t>
    </rPh>
    <rPh sb="66" eb="69">
      <t>スイセンシャ</t>
    </rPh>
    <rPh sb="69" eb="70">
      <t>ヨウ</t>
    </rPh>
    <phoneticPr fontId="2"/>
  </si>
  <si>
    <t>2023年7月～
9月15日（金）</t>
    <rPh sb="4" eb="5">
      <t>ネン</t>
    </rPh>
    <rPh sb="6" eb="7">
      <t>ガツ</t>
    </rPh>
    <rPh sb="10" eb="11">
      <t>ガツ</t>
    </rPh>
    <rPh sb="13" eb="14">
      <t>ニチ</t>
    </rPh>
    <rPh sb="15" eb="16">
      <t>キン</t>
    </rPh>
    <phoneticPr fontId="2"/>
  </si>
  <si>
    <t>①中高年・高齢者特有の疾病に関する医学並びに医療に関する調査研究
②高齢者の寝たきり予防、並びにリハビリテーション、在宅医療、介護に関する調査研究</t>
    <phoneticPr fontId="2"/>
  </si>
  <si>
    <t>2023年6月1日（木）～
7月31（月）
当日消印有効</t>
    <rPh sb="15" eb="16">
      <t>ガツ</t>
    </rPh>
    <phoneticPr fontId="2"/>
  </si>
  <si>
    <t>「調査研究助成」
助成金額：左記①30名、1研究あたり一律100万円
左記②8名、1研究あたり一律70万円
助成対象期間：2023年10月1日（日）～ 2024年9月30日
※50歳未満（2023年7月31日現在）</t>
    <rPh sb="9" eb="11">
      <t>ジョセイ</t>
    </rPh>
    <rPh sb="11" eb="13">
      <t>キンガク</t>
    </rPh>
    <rPh sb="14" eb="16">
      <t>サキ</t>
    </rPh>
    <rPh sb="35" eb="37">
      <t>サキ</t>
    </rPh>
    <rPh sb="54" eb="56">
      <t>ジョセイ</t>
    </rPh>
    <rPh sb="56" eb="58">
      <t>タイショウ</t>
    </rPh>
    <rPh sb="58" eb="60">
      <t>キカン</t>
    </rPh>
    <phoneticPr fontId="2"/>
  </si>
  <si>
    <t>https://www.daiwa-grp.jp/dsz/grant/research.html</t>
    <phoneticPr fontId="2"/>
  </si>
  <si>
    <t>公益財団法人大和証券財団</t>
    <phoneticPr fontId="2"/>
  </si>
  <si>
    <t>公益財団法人旭硝子財団</t>
    <rPh sb="0" eb="2">
      <t>コウエキ</t>
    </rPh>
    <rPh sb="2" eb="4">
      <t>ザイダン</t>
    </rPh>
    <rPh sb="4" eb="6">
      <t>ホウジン</t>
    </rPh>
    <phoneticPr fontId="24"/>
  </si>
  <si>
    <t>https://www.af-info.or.jp/subsidy/about.html</t>
    <phoneticPr fontId="24"/>
  </si>
  <si>
    <t>①化学･生命科学系
②物理･情報系</t>
    <rPh sb="11" eb="13">
      <t>ブツリ</t>
    </rPh>
    <phoneticPr fontId="24"/>
  </si>
  <si>
    <t>①建築・都市分野
②人文・社会科学分野
③環境フィールド研究</t>
    <phoneticPr fontId="24"/>
  </si>
  <si>
    <t>「研究奨励」
助成金額：上限300万円/件
助成期間：2024年4月から1年間または2年間
助成予定件数：2分野合計60件程度
※1978年1月1日以降生まれであること</t>
    <rPh sb="7" eb="9">
      <t>ジョセイ</t>
    </rPh>
    <rPh sb="9" eb="11">
      <t>キンガク</t>
    </rPh>
    <rPh sb="12" eb="14">
      <t>ジョウゲン</t>
    </rPh>
    <rPh sb="17" eb="19">
      <t>マンエン</t>
    </rPh>
    <rPh sb="20" eb="21">
      <t>ケン</t>
    </rPh>
    <rPh sb="22" eb="24">
      <t>ジョセイ</t>
    </rPh>
    <rPh sb="24" eb="26">
      <t>キカン</t>
    </rPh>
    <rPh sb="46" eb="48">
      <t>ジョセイ</t>
    </rPh>
    <rPh sb="48" eb="50">
      <t>ヨテイ</t>
    </rPh>
    <rPh sb="50" eb="52">
      <t>ケンスウ</t>
    </rPh>
    <rPh sb="54" eb="56">
      <t>ブンヤ</t>
    </rPh>
    <rPh sb="56" eb="58">
      <t>ゴウケイ</t>
    </rPh>
    <rPh sb="60" eb="61">
      <t>ケン</t>
    </rPh>
    <rPh sb="61" eb="63">
      <t>テイド</t>
    </rPh>
    <phoneticPr fontId="24"/>
  </si>
  <si>
    <t>「サステイナブルな未来への研究助成」【発展研究コース】
助成金額：建築・都市分野：300～600万円
人文･社会科学分野：250～400万円
環境フィールド研究分野：300～600万円
助成期間：2024年4月から原則として2～4年間
採択件数：10件程度</t>
    <rPh sb="118" eb="120">
      <t>サイタク</t>
    </rPh>
    <rPh sb="120" eb="122">
      <t>ケンスウ</t>
    </rPh>
    <rPh sb="125" eb="126">
      <t>ケン</t>
    </rPh>
    <rPh sb="126" eb="128">
      <t>テイド</t>
    </rPh>
    <phoneticPr fontId="24"/>
  </si>
  <si>
    <t>「サステイナブルな未来への研究助成」【提案研究コース】
助成金額：建築・都市分野：100～250万円
人文･社会科学分野：50～150万円
環境フィールド研究分野：100～200万円
助成期間：2024年4月から1年間または2年間
採択件数：15件程度
※1978年1月1日以降生まれであること</t>
    <rPh sb="116" eb="118">
      <t>サイタク</t>
    </rPh>
    <rPh sb="118" eb="120">
      <t>ケンスウ</t>
    </rPh>
    <rPh sb="123" eb="124">
      <t>ケン</t>
    </rPh>
    <rPh sb="124" eb="126">
      <t>テイド</t>
    </rPh>
    <rPh sb="133" eb="134">
      <t>ネン</t>
    </rPh>
    <rPh sb="135" eb="136">
      <t>ガツ</t>
    </rPh>
    <rPh sb="137" eb="140">
      <t>ニチイコウ</t>
    </rPh>
    <rPh sb="140" eb="141">
      <t>ウ</t>
    </rPh>
    <phoneticPr fontId="24"/>
  </si>
  <si>
    <t>2023年8月1日(火)～
8月25日(金)</t>
    <rPh sb="10" eb="11">
      <t>カ</t>
    </rPh>
    <phoneticPr fontId="24"/>
  </si>
  <si>
    <t>2023年8月1日(火)～
9月15日(金)</t>
    <rPh sb="10" eb="11">
      <t>カ</t>
    </rPh>
    <phoneticPr fontId="24"/>
  </si>
  <si>
    <t>2023年8月1日(火)～
10月13日(金)</t>
    <rPh sb="10" eb="11">
      <t>カ</t>
    </rPh>
    <phoneticPr fontId="24"/>
  </si>
  <si>
    <t>公益財団法人　　大川情報通信基金</t>
    <rPh sb="0" eb="2">
      <t>コウエキ</t>
    </rPh>
    <rPh sb="2" eb="4">
      <t>ザイダン</t>
    </rPh>
    <rPh sb="4" eb="6">
      <t>ホウジン</t>
    </rPh>
    <rPh sb="8" eb="10">
      <t>オオガワ</t>
    </rPh>
    <rPh sb="10" eb="12">
      <t>ジョウホウ</t>
    </rPh>
    <rPh sb="12" eb="14">
      <t>ツウシン</t>
    </rPh>
    <rPh sb="14" eb="16">
      <t>キキン</t>
    </rPh>
    <phoneticPr fontId="2"/>
  </si>
  <si>
    <t>http://okawa-foundation.or.jp/application/research_grant.html</t>
    <phoneticPr fontId="2"/>
  </si>
  <si>
    <t>「研究助成」
助成金額：1件当たり100万円
研究期間：原則として1年間</t>
    <rPh sb="1" eb="3">
      <t>ケンキュウ</t>
    </rPh>
    <rPh sb="3" eb="5">
      <t>ジョセイ</t>
    </rPh>
    <rPh sb="7" eb="9">
      <t>ジョセイ</t>
    </rPh>
    <rPh sb="9" eb="11">
      <t>キンガク</t>
    </rPh>
    <rPh sb="13" eb="14">
      <t>ケン</t>
    </rPh>
    <rPh sb="14" eb="15">
      <t>ア</t>
    </rPh>
    <rPh sb="20" eb="21">
      <t>マン</t>
    </rPh>
    <rPh sb="21" eb="22">
      <t>エン</t>
    </rPh>
    <rPh sb="28" eb="30">
      <t>ゲンソク</t>
    </rPh>
    <rPh sb="34" eb="36">
      <t>ネンカン</t>
    </rPh>
    <phoneticPr fontId="2"/>
  </si>
  <si>
    <t>情報・通信分野</t>
    <rPh sb="0" eb="2">
      <t>ジョウホウ</t>
    </rPh>
    <rPh sb="3" eb="5">
      <t>ツウシン</t>
    </rPh>
    <rPh sb="5" eb="7">
      <t>ブンヤ</t>
    </rPh>
    <phoneticPr fontId="2"/>
  </si>
  <si>
    <t>2023年7月31日（月）
必着</t>
    <phoneticPr fontId="2"/>
  </si>
  <si>
    <t>一般財団法人 全国勤労者福祉・共済振興協会</t>
  </si>
  <si>
    <t>https://www.zenrosaikyokai.or.jp/thinktank/research/assistance/</t>
    <phoneticPr fontId="2"/>
  </si>
  <si>
    <t>募集テーマ：ともに助けあい、支えあう社会をめざして
《募集する研究の具体例》
①自然災害等へ備える（防災・減災を含む）ための「共済・保険」に関する研究
②社会的な孤立、困窮等の課題解消に向けた「協同組合・相互扶助組織」の役割等に関する研究
③不安定雇用、所得格差の拡大等を解消するための「社会保障・社会政策」に関する研究
④その他、上記の募集テーマに合致する社会科学的な研究</t>
    <rPh sb="186" eb="188">
      <t>ケンキュウ</t>
    </rPh>
    <phoneticPr fontId="2"/>
  </si>
  <si>
    <t>応募エントリー後、
e-mail
申請研究に関する応募者の既発表論文等は郵送</t>
    <rPh sb="0" eb="2">
      <t>オウボ</t>
    </rPh>
    <rPh sb="7" eb="8">
      <t>ゴ</t>
    </rPh>
    <rPh sb="37" eb="39">
      <t>ユウソウ</t>
    </rPh>
    <phoneticPr fontId="2"/>
  </si>
  <si>
    <t>2023年6月1日（木）～
8月31日（水）17時
必着</t>
    <rPh sb="24" eb="25">
      <t>ジ</t>
    </rPh>
    <rPh sb="26" eb="28">
      <t>ヒッチャク</t>
    </rPh>
    <phoneticPr fontId="2"/>
  </si>
  <si>
    <t>「公募委託調査研究」
委託調査費：上限100万円／件
研究期間：2024年2月～2025年1月
採択予定件数：3件</t>
    <rPh sb="11" eb="16">
      <t>イタクチョウサヒ</t>
    </rPh>
    <rPh sb="17" eb="19">
      <t>ジョウゲン</t>
    </rPh>
    <rPh sb="22" eb="24">
      <t>マンエン</t>
    </rPh>
    <rPh sb="25" eb="26">
      <t>ケン</t>
    </rPh>
    <rPh sb="27" eb="31">
      <t>ケンキュウキカン</t>
    </rPh>
    <rPh sb="36" eb="37">
      <t>ネン</t>
    </rPh>
    <rPh sb="48" eb="50">
      <t>サイタク</t>
    </rPh>
    <rPh sb="50" eb="52">
      <t>ヨテイ</t>
    </rPh>
    <rPh sb="52" eb="54">
      <t>ケンスウ</t>
    </rPh>
    <rPh sb="56" eb="57">
      <t>ケン</t>
    </rPh>
    <phoneticPr fontId="2"/>
  </si>
  <si>
    <t>公益財団法人 明治安田厚生事業団</t>
    <phoneticPr fontId="2"/>
  </si>
  <si>
    <t>https://www.my-zaidan.or.jp/josei/entry/</t>
    <phoneticPr fontId="2"/>
  </si>
  <si>
    <t>ａ．指定課題：健康増進のための実装研究
ｂ．一般課題：健康増進に寄与する学術研究</t>
    <phoneticPr fontId="2"/>
  </si>
  <si>
    <t>「第39回若手研究者のための健康科学研究助成」
助成金額：指定課題：300万円
　　　　　　　一般課題：100万円
助成期間：2年間
助成件数：：指定課題1件、一般課題12件</t>
    <rPh sb="58" eb="60">
      <t>ジョセイ</t>
    </rPh>
    <rPh sb="60" eb="62">
      <t>キカン</t>
    </rPh>
    <rPh sb="64" eb="66">
      <t>ネンカン</t>
    </rPh>
    <rPh sb="67" eb="69">
      <t>ジョセイ</t>
    </rPh>
    <rPh sb="69" eb="71">
      <t>ケンスウ</t>
    </rPh>
    <rPh sb="78" eb="79">
      <t>ケン</t>
    </rPh>
    <rPh sb="86" eb="87">
      <t>ケン</t>
    </rPh>
    <phoneticPr fontId="2"/>
  </si>
  <si>
    <t>2023年8月24日（木）
必着</t>
    <phoneticPr fontId="2"/>
  </si>
  <si>
    <r>
      <rPr>
        <sz val="10.5"/>
        <rFont val="ＭＳ Ｐゴシック"/>
        <family val="3"/>
        <charset val="128"/>
      </rPr>
      <t>・</t>
    </r>
    <r>
      <rPr>
        <sz val="10.5"/>
        <rFont val="ＭＳ Ｐゴシック"/>
        <family val="3"/>
        <charset val="128"/>
        <scheme val="minor"/>
      </rPr>
      <t>生命科学研究分野：基礎生物学研究及び疾病原因・病態に関する研究</t>
    </r>
    <r>
      <rPr>
        <sz val="10.5"/>
        <rFont val="Calibri"/>
        <family val="3"/>
      </rPr>
      <t xml:space="preserve">
</t>
    </r>
    <r>
      <rPr>
        <sz val="10.5"/>
        <rFont val="ＭＳ Ｐゴシック"/>
        <family val="3"/>
        <charset val="128"/>
      </rPr>
      <t>・</t>
    </r>
    <r>
      <rPr>
        <sz val="10.5"/>
        <rFont val="ＭＳ Ｐゴシック"/>
        <family val="3"/>
        <charset val="128"/>
        <scheme val="minor"/>
      </rPr>
      <t>創薬基盤研究分野：新規生体機能物質の創出を目的とした研究・技術開発</t>
    </r>
    <r>
      <rPr>
        <sz val="10.5"/>
        <rFont val="Calibri"/>
        <family val="3"/>
      </rPr>
      <t xml:space="preserve">
</t>
    </r>
    <r>
      <rPr>
        <sz val="10.5"/>
        <rFont val="ＭＳ Ｐゴシック"/>
        <family val="3"/>
        <charset val="128"/>
      </rPr>
      <t>・</t>
    </r>
    <r>
      <rPr>
        <sz val="10.5"/>
        <rFont val="ＭＳ Ｐゴシック"/>
        <family val="3"/>
        <charset val="128"/>
        <scheme val="minor"/>
      </rPr>
      <t>新領域研究分野</t>
    </r>
    <r>
      <rPr>
        <sz val="10.5"/>
        <rFont val="Calibri"/>
        <family val="3"/>
      </rPr>
      <t xml:space="preserve"> </t>
    </r>
    <r>
      <rPr>
        <sz val="10.5"/>
        <rFont val="ＭＳ Ｐゴシック"/>
        <family val="3"/>
        <charset val="128"/>
        <scheme val="minor"/>
      </rPr>
      <t>：上記</t>
    </r>
    <r>
      <rPr>
        <sz val="10.5"/>
        <rFont val="Calibri"/>
        <family val="3"/>
      </rPr>
      <t xml:space="preserve">2 </t>
    </r>
    <r>
      <rPr>
        <sz val="10.5"/>
        <rFont val="ＭＳ Ｐゴシック"/>
        <family val="3"/>
        <charset val="128"/>
        <scheme val="minor"/>
      </rPr>
      <t>分野に属さない、新分野・境界領域研究</t>
    </r>
    <r>
      <rPr>
        <sz val="10.5"/>
        <rFont val="Calibri"/>
        <family val="3"/>
      </rPr>
      <t xml:space="preserve">
</t>
    </r>
    <r>
      <rPr>
        <sz val="10.5"/>
        <rFont val="ＭＳ Ｐゴシック"/>
        <family val="3"/>
        <charset val="128"/>
        <scheme val="minor"/>
      </rPr>
      <t>（社会医学系の研究や簡単な調査研究等も含む）</t>
    </r>
    <phoneticPr fontId="2"/>
  </si>
  <si>
    <t>公益財団法人第一三共生命科学研究振興財団</t>
    <phoneticPr fontId="2"/>
  </si>
  <si>
    <t>https://www.ds-fdn.or.jp/support/index.html</t>
    <phoneticPr fontId="2"/>
  </si>
  <si>
    <t>公益財団法人生協総合研究所</t>
    <phoneticPr fontId="2"/>
  </si>
  <si>
    <t>https://ccij.jp/jyosei/ken210510_01.html</t>
    <phoneticPr fontId="2"/>
  </si>
  <si>
    <t>①生活協同組合の今日的な課題及び事業・組合員活動に関する実践的な研究
②くらしの実態に関する経済的、社会的、歴史的視点等からの研究
③消費社会及び消費者組織、社会運動に関る研究
④地域社会、社会政策、福祉政策・事業、地球環境等に関する研究
⑤大規模災害後の被災地域が直面している課題に関する研究</t>
    <rPh sb="145" eb="147">
      <t>ケンキュウ</t>
    </rPh>
    <phoneticPr fontId="2"/>
  </si>
  <si>
    <t>「研究助成」
助成金額：200万円
助成期間：2年間
助成件数：50件程度（ただし、このうち2割程度を女性優先枠とする）
※推薦者要</t>
    <rPh sb="63" eb="66">
      <t>スイセンシャ</t>
    </rPh>
    <rPh sb="66" eb="67">
      <t>ヨウ</t>
    </rPh>
    <phoneticPr fontId="2"/>
  </si>
  <si>
    <t>2023年7月31日（月）
必着</t>
    <rPh sb="11" eb="12">
      <t>ゲツ</t>
    </rPh>
    <rPh sb="14" eb="16">
      <t>ヒッチャク</t>
    </rPh>
    <phoneticPr fontId="2"/>
  </si>
  <si>
    <t>「生協総研賞第21回助成事業」
助成金：【個人研究】30万円以内／件
【共同研究】50万円以内／件
研究期間：2024年11月末日までに終了</t>
    <rPh sb="16" eb="19">
      <t>ジョセイキン</t>
    </rPh>
    <rPh sb="21" eb="23">
      <t>コジン</t>
    </rPh>
    <rPh sb="23" eb="25">
      <t>ケンキュウ</t>
    </rPh>
    <rPh sb="28" eb="30">
      <t>マンエン</t>
    </rPh>
    <rPh sb="30" eb="32">
      <t>イナイ</t>
    </rPh>
    <rPh sb="33" eb="34">
      <t>ケン</t>
    </rPh>
    <rPh sb="36" eb="38">
      <t>キョウドウ</t>
    </rPh>
    <rPh sb="38" eb="40">
      <t>ケンキュウ</t>
    </rPh>
    <rPh sb="43" eb="45">
      <t>マンエン</t>
    </rPh>
    <rPh sb="45" eb="47">
      <t>イナイ</t>
    </rPh>
    <rPh sb="48" eb="49">
      <t>ケン</t>
    </rPh>
    <rPh sb="50" eb="52">
      <t>ケンキュウ</t>
    </rPh>
    <rPh sb="52" eb="54">
      <t>キカン</t>
    </rPh>
    <phoneticPr fontId="2"/>
  </si>
  <si>
    <t>https://kihara.or.jp/news/news-1100/</t>
    <phoneticPr fontId="2"/>
  </si>
  <si>
    <t>生命科学分野</t>
    <phoneticPr fontId="2"/>
  </si>
  <si>
    <t>web申請
and
郵送</t>
    <rPh sb="3" eb="5">
      <t>シンセイ</t>
    </rPh>
    <phoneticPr fontId="2"/>
  </si>
  <si>
    <t>「第32回（2023年度）木原記念財団学術賞」
賞状及び賞金200万円、原則1件
※50才以下（締切日現在）</t>
    <rPh sb="36" eb="38">
      <t>ゲンソク</t>
    </rPh>
    <rPh sb="39" eb="40">
      <t>ケン</t>
    </rPh>
    <phoneticPr fontId="2"/>
  </si>
  <si>
    <r>
      <t xml:space="preserve">アップロード：
2023年9月30日（土）
郵送：
10月5日（木）到着
</t>
    </r>
    <r>
      <rPr>
        <b/>
        <sz val="11"/>
        <color rgb="FFFF0000"/>
        <rFont val="ＭＳ Ｐゴシック"/>
        <family val="3"/>
        <charset val="128"/>
        <scheme val="minor"/>
      </rPr>
      <t>※学内選考を行います。
学内（研究協力係）提出期限は、令和5年8月18日（金）17時とします。</t>
    </r>
    <rPh sb="22" eb="24">
      <t>ユウソウ</t>
    </rPh>
    <rPh sb="32" eb="33">
      <t>モク</t>
    </rPh>
    <rPh sb="39" eb="41">
      <t>ガクナイ</t>
    </rPh>
    <rPh sb="41" eb="43">
      <t>センコウ</t>
    </rPh>
    <rPh sb="44" eb="45">
      <t>オコナ</t>
    </rPh>
    <phoneticPr fontId="2"/>
  </si>
  <si>
    <t>公益財団法人木原記念横浜生命科学振興財団</t>
    <rPh sb="0" eb="4">
      <t>コウエキザイダン</t>
    </rPh>
    <rPh sb="4" eb="6">
      <t>ホウジン</t>
    </rPh>
    <phoneticPr fontId="2"/>
  </si>
  <si>
    <t>公益財団法人　小野医学研究財団</t>
    <phoneticPr fontId="2"/>
  </si>
  <si>
    <t>https://www.ono.co.jp/zaidan</t>
    <phoneticPr fontId="2"/>
  </si>
  <si>
    <t>脂質代謝異常に伴う疾患の病態生理に関する研究
①基礎医学
②臨床医学
③疫学
④薬学
⑤その他の領域</t>
    <phoneticPr fontId="2"/>
  </si>
  <si>
    <t>「研究助成・研究奨励助成」
　(1)研究助成金：300万円/テーマ。研究助成総数は15 件以内
　(2)研究奨励助成金：150万円/テーマ。研究奨励助成総数は15件以内
研究助成期間：１ヶ年
※研究奨励助成者は2023年6月1日現在、満40歳以下
※推薦者要</t>
    <rPh sb="126" eb="130">
      <t>スイセンシャヨウ</t>
    </rPh>
    <phoneticPr fontId="2"/>
  </si>
  <si>
    <t>2023年7月31日（月）</t>
    <rPh sb="11" eb="12">
      <t>ゲツ</t>
    </rPh>
    <phoneticPr fontId="2"/>
  </si>
  <si>
    <t>https://www.senri-life.or.jp/grant/grant-1.html</t>
    <phoneticPr fontId="2"/>
  </si>
  <si>
    <t>（1）生命現象の解明
（2）健康の維持増進と疾病の予防・治療
（3）生物およびその諸機能の産業への応用</t>
    <phoneticPr fontId="2"/>
  </si>
  <si>
    <t>2023年7月32日（月）</t>
    <rPh sb="11" eb="12">
      <t>ゲツ</t>
    </rPh>
    <phoneticPr fontId="2"/>
  </si>
  <si>
    <t>「岸本基金研究助成」
助成金額：200万円/件
※1983年（昭和58年）4月2日以降に生まれた方が対象
※推薦者要</t>
    <rPh sb="11" eb="13">
      <t>ジョセイ</t>
    </rPh>
    <rPh sb="13" eb="15">
      <t>キンガク</t>
    </rPh>
    <rPh sb="19" eb="21">
      <t>マンエン</t>
    </rPh>
    <rPh sb="22" eb="23">
      <t>ケン</t>
    </rPh>
    <rPh sb="45" eb="46">
      <t>ウ</t>
    </rPh>
    <rPh sb="49" eb="50">
      <t>カタ</t>
    </rPh>
    <rPh sb="51" eb="53">
      <t>タイショウ</t>
    </rPh>
    <rPh sb="55" eb="59">
      <t>スイセンシャヨウ</t>
    </rPh>
    <phoneticPr fontId="2"/>
  </si>
  <si>
    <t>公益財団法人神澤医学研究振興財団</t>
    <phoneticPr fontId="2"/>
  </si>
  <si>
    <t>①ﾘﾌﾟﾛﾀﾞｸﾃｨｳﾞ・ｴｲｼﾞの女性に発現する各種疾患の成因、予防、診断、治療等に関する研究
②加齢と共に女性に発現する各種疾患の成因、予防、診断、治療等に関する研究</t>
    <phoneticPr fontId="2"/>
  </si>
  <si>
    <t>https://kanzawa-f.kissei.co.jp/recruitment_info/kanzawaprize/</t>
    <phoneticPr fontId="2"/>
  </si>
  <si>
    <t>「研究助成金」
助成金額：250万円/件（総額2,500万円）
※推薦者要
※2023年4月1日現在満41歳未満</t>
    <rPh sb="8" eb="12">
      <t>ジョセイキンガク</t>
    </rPh>
    <rPh sb="16" eb="18">
      <t>マンエン</t>
    </rPh>
    <rPh sb="19" eb="20">
      <t>ケン</t>
    </rPh>
    <rPh sb="21" eb="23">
      <t>ソウガク</t>
    </rPh>
    <rPh sb="28" eb="30">
      <t>マンエン</t>
    </rPh>
    <rPh sb="34" eb="37">
      <t>スイセンシャ</t>
    </rPh>
    <rPh sb="37" eb="38">
      <t>ヨウ</t>
    </rPh>
    <phoneticPr fontId="2"/>
  </si>
  <si>
    <t>2023年6月10日（土）～
9月10日（日）
当日消印有効</t>
    <rPh sb="11" eb="12">
      <t>ド</t>
    </rPh>
    <rPh sb="21" eb="22">
      <t>ニチ</t>
    </rPh>
    <phoneticPr fontId="2"/>
  </si>
  <si>
    <t>公益財団法人　臨床薬理研究振興財団</t>
    <phoneticPr fontId="2"/>
  </si>
  <si>
    <t>https://www.rinyaku-fdn.or.jp/jigyou/</t>
    <phoneticPr fontId="2"/>
  </si>
  <si>
    <t>臨床薬理研究</t>
    <phoneticPr fontId="2"/>
  </si>
  <si>
    <t>「研究奨励金」
交付金額：300万円/件
交付件数：27件程度
※45歳未満
※所属長の推薦要</t>
    <rPh sb="8" eb="10">
      <t>コウフ</t>
    </rPh>
    <rPh sb="10" eb="12">
      <t>キンガク</t>
    </rPh>
    <rPh sb="19" eb="20">
      <t>ケン</t>
    </rPh>
    <rPh sb="21" eb="23">
      <t>コウフ</t>
    </rPh>
    <rPh sb="23" eb="25">
      <t>ケンスウ</t>
    </rPh>
    <rPh sb="36" eb="37">
      <t>サイ</t>
    </rPh>
    <rPh sb="37" eb="39">
      <t>ミマン</t>
    </rPh>
    <rPh sb="41" eb="44">
      <t>ショゾクチョウ</t>
    </rPh>
    <rPh sb="45" eb="47">
      <t>スイセン</t>
    </rPh>
    <rPh sb="47" eb="48">
      <t>ヨウ</t>
    </rPh>
    <phoneticPr fontId="2"/>
  </si>
  <si>
    <t>2023年6月12日（月）～
8月31日（木）17：00</t>
    <phoneticPr fontId="2"/>
  </si>
  <si>
    <t>「若手研究支援」
交付金額：50万円/件×2年間
交付件数：6件程度
※40歳未満
※組織長の推薦要</t>
    <rPh sb="1" eb="3">
      <t>ワカテ</t>
    </rPh>
    <rPh sb="3" eb="5">
      <t>ケンキュウ</t>
    </rPh>
    <rPh sb="5" eb="7">
      <t>シエン</t>
    </rPh>
    <rPh sb="22" eb="24">
      <t>ネンカン</t>
    </rPh>
    <rPh sb="44" eb="47">
      <t>ソシキチョウ</t>
    </rPh>
    <phoneticPr fontId="2"/>
  </si>
  <si>
    <t>公益財団法人　がん集学的治療研究財団</t>
    <phoneticPr fontId="24"/>
  </si>
  <si>
    <t>https://www.jfmc.or.jp/business-contents/application/</t>
    <phoneticPr fontId="2"/>
  </si>
  <si>
    <t>「一般研究助成金」
助成金額：80万円/件
助成期間：原則1年
助成件数：5件以内
※50歳未満の研究者
※施設代表者の推薦要</t>
    <rPh sb="22" eb="24">
      <t>ジョセイ</t>
    </rPh>
    <rPh sb="27" eb="29">
      <t>ゲンソク</t>
    </rPh>
    <rPh sb="30" eb="31">
      <t>ネン</t>
    </rPh>
    <rPh sb="32" eb="34">
      <t>ジョセイ</t>
    </rPh>
    <rPh sb="34" eb="36">
      <t>ケンスウ</t>
    </rPh>
    <rPh sb="38" eb="39">
      <t>ケン</t>
    </rPh>
    <rPh sb="39" eb="41">
      <t>イナイ</t>
    </rPh>
    <rPh sb="55" eb="57">
      <t>シセツ</t>
    </rPh>
    <rPh sb="57" eb="60">
      <t>ダイヒョウシャ</t>
    </rPh>
    <rPh sb="61" eb="63">
      <t>スイセン</t>
    </rPh>
    <rPh sb="63" eb="64">
      <t>ヨウ</t>
    </rPh>
    <phoneticPr fontId="24"/>
  </si>
  <si>
    <t>2023年7月1日（土）～
8月31日（木）</t>
    <phoneticPr fontId="24"/>
  </si>
  <si>
    <t>臨床応用が可能となりうる「癌の集学的治療」に関する研究</t>
    <phoneticPr fontId="24"/>
  </si>
  <si>
    <t>公益財団法人上原記念生命科学財団</t>
    <rPh sb="0" eb="6">
      <t>コウエキザイダンホウジン</t>
    </rPh>
    <rPh sb="6" eb="8">
      <t>ウエハラ</t>
    </rPh>
    <rPh sb="8" eb="10">
      <t>キネン</t>
    </rPh>
    <rPh sb="10" eb="14">
      <t>セイメイカガク</t>
    </rPh>
    <rPh sb="14" eb="16">
      <t>ザイダン</t>
    </rPh>
    <phoneticPr fontId="2"/>
  </si>
  <si>
    <t>https://www.ueharazaidan.or.jp/grants/login/</t>
    <phoneticPr fontId="2"/>
  </si>
  <si>
    <t>【生命科学部門】
（A）東洋医学、体力医学、社会医学、栄養学、薬学一般
（B）基礎医学（上記以外）
（C）臨床医学（ 〃 ）
【生命科学と他分野との融合部門】
（D）生命科学と情報学、工学、材料学などとの融合領域</t>
    <phoneticPr fontId="2"/>
  </si>
  <si>
    <t>「研究助成金」
助成金額：500万円/件
助成件数：80件程度
※推薦者要
※【生命科学部門】において、1推薦者につき1件、 
【生命科学と他分野との融合部門】において、1推薦者につき1件とする。</t>
    <rPh sb="8" eb="12">
      <t>ジョセイキンガク</t>
    </rPh>
    <rPh sb="16" eb="18">
      <t>マンエン</t>
    </rPh>
    <rPh sb="19" eb="20">
      <t>ケン</t>
    </rPh>
    <rPh sb="21" eb="23">
      <t>ジョセイ</t>
    </rPh>
    <rPh sb="23" eb="25">
      <t>ケンスウ</t>
    </rPh>
    <rPh sb="28" eb="31">
      <t>ケンテイド</t>
    </rPh>
    <rPh sb="34" eb="38">
      <t>スイセンシャヨウ</t>
    </rPh>
    <phoneticPr fontId="2"/>
  </si>
  <si>
    <t>2023年9月4日（月）</t>
    <rPh sb="10" eb="11">
      <t>ゲツ</t>
    </rPh>
    <phoneticPr fontId="2"/>
  </si>
  <si>
    <t>「研究推進特別奨励金」
助成金額：400万円/件
助成件数：10件程度
※大学長からの推薦要（【生命科学部門】につき、1件、 
【生命科学と他分野との融合部門】につき、1件）
※医学部（大学院医学研究科）または薬学部（大学院薬学研究科）において2021年4月以降に独立した研究室を立ち上げた者
※1978年4月1日以降出生の日本在住の教授（特任教授、准教授、寄付講座の教授は除く）</t>
    <rPh sb="38" eb="41">
      <t>ダイガクチョウ</t>
    </rPh>
    <rPh sb="44" eb="46">
      <t>スイセン</t>
    </rPh>
    <rPh sb="46" eb="47">
      <t>ヨウ</t>
    </rPh>
    <phoneticPr fontId="2"/>
  </si>
  <si>
    <t>「研究奨励金」
助成金額：200万円/件
助成件数：90件程度
※1986年4月1日以降出生の者（但し医学部等6年制の学部卒業者は1984年4月1日以降出生の者）
※推薦者要
※【生命科学部門】において、1推薦者につき1件、 
【生命科学と他分野との融合部門】において、1推薦者につき1件とする。</t>
    <rPh sb="3" eb="5">
      <t>ショウレイ</t>
    </rPh>
    <phoneticPr fontId="2"/>
  </si>
  <si>
    <t>公益財団法人上原記念生命科学財団</t>
    <phoneticPr fontId="2"/>
  </si>
  <si>
    <t>「特定研究助成金」（３年に１度特定研究テーマで募集）
助成金額：（P）1件　1,500万円　（S）1件　900万円　（3年間の分割交付）
助成件数：80件程度
※推薦者要
※【生命科学部門】において、1推薦者につき1件、 
【生命科学と他分野との融合部門】において、1推薦者につき1件とする。</t>
    <rPh sb="27" eb="31">
      <t>ジョセイキンガク</t>
    </rPh>
    <rPh sb="69" eb="71">
      <t>ジョセイ</t>
    </rPh>
    <rPh sb="71" eb="73">
      <t>ケンスウ</t>
    </rPh>
    <rPh sb="76" eb="79">
      <t>ケンテイド</t>
    </rPh>
    <rPh sb="82" eb="86">
      <t>スイセンシャヨウ</t>
    </rPh>
    <phoneticPr fontId="2"/>
  </si>
  <si>
    <t>2023年8月9日（水）</t>
    <rPh sb="10" eb="11">
      <t>スイ</t>
    </rPh>
    <phoneticPr fontId="2"/>
  </si>
  <si>
    <t>ヒューマンバイオロジーによる革新的医学研究</t>
    <phoneticPr fontId="2"/>
  </si>
  <si>
    <t>公益財団法人 後藤喜代子・ポールブルダリ癌基金協会</t>
    <phoneticPr fontId="2"/>
  </si>
  <si>
    <t>https://kiyoko-foundation.or.jp/paper-application/</t>
    <phoneticPr fontId="2"/>
  </si>
  <si>
    <t>「後藤喜代子・ポールブルダリ科学賞」
顕彰金：500万円</t>
    <rPh sb="26" eb="28">
      <t>マンエン</t>
    </rPh>
    <phoneticPr fontId="2"/>
  </si>
  <si>
    <t>2023年7月1日（土）～
9月26日（火）正午
必着</t>
    <rPh sb="4" eb="5">
      <t>ネン</t>
    </rPh>
    <phoneticPr fontId="2"/>
  </si>
  <si>
    <t>癌（とりわけ肺癌）の臨床医学及び基礎医学</t>
    <phoneticPr fontId="2"/>
  </si>
  <si>
    <t>公益財団法人 
鈴木謙三記念医科学応用研究財団</t>
    <phoneticPr fontId="2"/>
  </si>
  <si>
    <t>https://www.suzukenzaidan.or.jp/bosyu/index.html</t>
    <phoneticPr fontId="2"/>
  </si>
  <si>
    <t>課題1：より豊かな生活に貢献する医療技術に関する研究
課題2：生活習慣病における医学、薬学の萌芽的研究
課題3：心臓電気現象の異常を探求し医療の明日を拓く研究</t>
    <phoneticPr fontId="2"/>
  </si>
  <si>
    <t>公益財団法人　千里ライフサイエンス振興財団</t>
    <phoneticPr fontId="2"/>
  </si>
  <si>
    <t>「調査研究助成」
助成金額：
【課題1】500万円以下/件
【課題2】300万円以下/件
助成期間：1年間
助成件数：3件程度
※課題2は、満45歳以（昭和52年8月1日以降生れ）
※推薦者要</t>
    <rPh sb="9" eb="13">
      <t>ジョセイキンガク</t>
    </rPh>
    <rPh sb="16" eb="18">
      <t>カダイ</t>
    </rPh>
    <rPh sb="23" eb="24">
      <t>マン</t>
    </rPh>
    <rPh sb="24" eb="25">
      <t>エン</t>
    </rPh>
    <rPh sb="25" eb="27">
      <t>イカ</t>
    </rPh>
    <rPh sb="28" eb="29">
      <t>ケン</t>
    </rPh>
    <rPh sb="31" eb="33">
      <t>カダイ</t>
    </rPh>
    <rPh sb="38" eb="39">
      <t>マン</t>
    </rPh>
    <rPh sb="39" eb="40">
      <t>エン</t>
    </rPh>
    <rPh sb="40" eb="42">
      <t>イカ</t>
    </rPh>
    <rPh sb="43" eb="44">
      <t>ケン</t>
    </rPh>
    <rPh sb="45" eb="47">
      <t>ジョセイ</t>
    </rPh>
    <rPh sb="47" eb="49">
      <t>キカン</t>
    </rPh>
    <rPh sb="51" eb="53">
      <t>ネンカン</t>
    </rPh>
    <rPh sb="54" eb="56">
      <t>ジョセイ</t>
    </rPh>
    <rPh sb="56" eb="58">
      <t>ケンスウ</t>
    </rPh>
    <rPh sb="60" eb="63">
      <t>ケンテイド</t>
    </rPh>
    <rPh sb="93" eb="97">
      <t>スイセンシャヨウ</t>
    </rPh>
    <phoneticPr fontId="2"/>
  </si>
  <si>
    <t>2023年7月31日（月）
当日消印有効</t>
    <rPh sb="11" eb="12">
      <t>ゲツ</t>
    </rPh>
    <phoneticPr fontId="2"/>
  </si>
  <si>
    <t>公益財団法人 石本記念デサントスポーツ科学振興財団</t>
    <phoneticPr fontId="2"/>
  </si>
  <si>
    <t>https://www.descente.co.jp/ishimoto/</t>
    <phoneticPr fontId="2"/>
  </si>
  <si>
    <t>「学術研究」
助成金額：【課題学術研究】入選100万円、2～4件程度
【自由課題学術研究】最優秀入選100万円、2～3件、優秀入選50万円、17～18件</t>
    <rPh sb="7" eb="11">
      <t>ジョセイキンガク</t>
    </rPh>
    <rPh sb="13" eb="15">
      <t>カダイ</t>
    </rPh>
    <rPh sb="15" eb="17">
      <t>ガクジュツ</t>
    </rPh>
    <rPh sb="17" eb="19">
      <t>ケンキュウ</t>
    </rPh>
    <rPh sb="20" eb="22">
      <t>ニュウセン</t>
    </rPh>
    <rPh sb="25" eb="27">
      <t>マンエン</t>
    </rPh>
    <rPh sb="31" eb="32">
      <t>ケン</t>
    </rPh>
    <rPh sb="32" eb="34">
      <t>テイド</t>
    </rPh>
    <rPh sb="36" eb="38">
      <t>ジユウ</t>
    </rPh>
    <rPh sb="38" eb="40">
      <t>カダイ</t>
    </rPh>
    <rPh sb="40" eb="42">
      <t>ガクジュツ</t>
    </rPh>
    <rPh sb="42" eb="44">
      <t>ケンキュウ</t>
    </rPh>
    <rPh sb="45" eb="46">
      <t>サイ</t>
    </rPh>
    <rPh sb="46" eb="48">
      <t>ユウシュウ</t>
    </rPh>
    <rPh sb="48" eb="50">
      <t>ニュウセン</t>
    </rPh>
    <rPh sb="53" eb="55">
      <t>マンエン</t>
    </rPh>
    <rPh sb="59" eb="60">
      <t>ケン</t>
    </rPh>
    <rPh sb="61" eb="63">
      <t>ユウシュウ</t>
    </rPh>
    <rPh sb="63" eb="65">
      <t>ニュウセン</t>
    </rPh>
    <rPh sb="67" eb="69">
      <t>マンエン</t>
    </rPh>
    <rPh sb="75" eb="76">
      <t>ケン</t>
    </rPh>
    <phoneticPr fontId="2"/>
  </si>
  <si>
    <t>スポーツ科学</t>
    <rPh sb="4" eb="6">
      <t>カガク</t>
    </rPh>
    <phoneticPr fontId="2"/>
  </si>
  <si>
    <t>2023年8月4日（金）</t>
    <rPh sb="10" eb="11">
      <t>キン</t>
    </rPh>
    <phoneticPr fontId="2"/>
  </si>
  <si>
    <t>https://g-7foundation.or.jp/</t>
    <phoneticPr fontId="2"/>
  </si>
  <si>
    <t>2023年8月1日（火）
～10月20日（金）
消印有効</t>
    <rPh sb="10" eb="11">
      <t>カ</t>
    </rPh>
    <rPh sb="21" eb="22">
      <t>キン</t>
    </rPh>
    <phoneticPr fontId="2"/>
  </si>
  <si>
    <t>農業系・水産系分野</t>
    <phoneticPr fontId="2"/>
  </si>
  <si>
    <t>「研究開発助成事業」
助成金額：上限300万円／件
助成期間：令和6年1月～12月
助成件数：10件程度
※満50歳未満</t>
    <rPh sb="11" eb="15">
      <t>ジョセイキンガク</t>
    </rPh>
    <rPh sb="16" eb="18">
      <t>ジョウゲン</t>
    </rPh>
    <rPh sb="21" eb="23">
      <t>マンエン</t>
    </rPh>
    <rPh sb="24" eb="25">
      <t>ケン</t>
    </rPh>
    <rPh sb="26" eb="28">
      <t>ジョセイ</t>
    </rPh>
    <rPh sb="28" eb="30">
      <t>キカン</t>
    </rPh>
    <rPh sb="42" eb="44">
      <t>ジョセイ</t>
    </rPh>
    <rPh sb="44" eb="46">
      <t>ケンスウ</t>
    </rPh>
    <rPh sb="49" eb="52">
      <t>ケンテイド</t>
    </rPh>
    <phoneticPr fontId="2"/>
  </si>
  <si>
    <t>公益財団法人G-7奨学財団</t>
    <phoneticPr fontId="2"/>
  </si>
  <si>
    <t>公益財団法人鹿島学術振興財団</t>
    <rPh sb="0" eb="2">
      <t>コウエキ</t>
    </rPh>
    <rPh sb="2" eb="6">
      <t>ザイダンホウジン</t>
    </rPh>
    <rPh sb="6" eb="8">
      <t>シカジマ</t>
    </rPh>
    <phoneticPr fontId="2"/>
  </si>
  <si>
    <t>（1）都市・居住環境の向上
（2）国土・資源の有効利用
（3）防災・危機管理の推進
（4）文化・自然環境の保全</t>
    <phoneticPr fontId="2"/>
  </si>
  <si>
    <t>対象：指定する推薦機関に所属する「常勤の研究者」または常勤の研究者から構成される研究グループ</t>
    <rPh sb="0" eb="2">
      <t>タイショウ</t>
    </rPh>
    <phoneticPr fontId="2"/>
  </si>
  <si>
    <t>2023年7月1日（土）～
10月31日（火）</t>
    <rPh sb="4" eb="5">
      <t>ネン</t>
    </rPh>
    <rPh sb="10" eb="11">
      <t>ド</t>
    </rPh>
    <rPh sb="21" eb="22">
      <t>カ</t>
    </rPh>
    <phoneticPr fontId="2"/>
  </si>
  <si>
    <t>「一般研究助成」
助成金額：上限300万円／件（総額6500万円）
助成期間：1年または2年
※推薦者要</t>
    <rPh sb="9" eb="13">
      <t>ジョセイキンガク</t>
    </rPh>
    <rPh sb="14" eb="16">
      <t>ジョウゲン</t>
    </rPh>
    <rPh sb="19" eb="21">
      <t>マンエン</t>
    </rPh>
    <rPh sb="22" eb="23">
      <t>ケン</t>
    </rPh>
    <rPh sb="24" eb="26">
      <t>ソウガク</t>
    </rPh>
    <rPh sb="30" eb="32">
      <t>マンエン</t>
    </rPh>
    <rPh sb="34" eb="36">
      <t>ジョセイ</t>
    </rPh>
    <rPh sb="36" eb="38">
      <t>キカン</t>
    </rPh>
    <rPh sb="40" eb="41">
      <t>ネン</t>
    </rPh>
    <rPh sb="45" eb="46">
      <t>ネン</t>
    </rPh>
    <rPh sb="49" eb="52">
      <t>スイセンシャ</t>
    </rPh>
    <rPh sb="52" eb="53">
      <t>ヨウ</t>
    </rPh>
    <phoneticPr fontId="2"/>
  </si>
  <si>
    <t>https://www.kajima-f.or.jp/grant-projects/research-grant/</t>
    <phoneticPr fontId="2"/>
  </si>
  <si>
    <t>一般財団法人 民間都市開発推進機構</t>
    <phoneticPr fontId="2"/>
  </si>
  <si>
    <t>2023年9月8日（金）12 時</t>
    <phoneticPr fontId="2"/>
  </si>
  <si>
    <t>都市の再生・まちづくりに関する研究</t>
    <phoneticPr fontId="2"/>
  </si>
  <si>
    <t>「都市再生研究助成事業」
研究計画：２ヶ年
助成額：1年度当たり100万円、2ヶ年で200万円を上限</t>
    <phoneticPr fontId="2"/>
  </si>
  <si>
    <t>email
or
郵送（当日消印有効）
or
持参。
（郵送、持参の場合も電子媒体を添付）</t>
    <phoneticPr fontId="2"/>
  </si>
  <si>
    <t>https://www.minto.or.jp/products/assist2.html#h1</t>
    <phoneticPr fontId="2"/>
  </si>
  <si>
    <t>－</t>
    <phoneticPr fontId="2"/>
  </si>
  <si>
    <t>「戦略的創造研究推進事業ERATO」
※研究総括候補・テーマ候補</t>
    <phoneticPr fontId="2"/>
  </si>
  <si>
    <t>https://www.jst.go.jp/erato/application/index.html</t>
    <phoneticPr fontId="2"/>
  </si>
  <si>
    <t>2023年9月18日（月）</t>
    <rPh sb="11" eb="12">
      <t>ゲツ</t>
    </rPh>
    <phoneticPr fontId="2"/>
  </si>
  <si>
    <t>福島国際研究教育機構</t>
    <rPh sb="0" eb="2">
      <t>フクシマ</t>
    </rPh>
    <rPh sb="2" eb="4">
      <t>コクサイ</t>
    </rPh>
    <rPh sb="4" eb="6">
      <t>ケンキュウ</t>
    </rPh>
    <rPh sb="6" eb="8">
      <t>キョウイク</t>
    </rPh>
    <rPh sb="8" eb="10">
      <t>キコウ</t>
    </rPh>
    <phoneticPr fontId="2"/>
  </si>
  <si>
    <t>各事業をご確認ください</t>
    <rPh sb="0" eb="1">
      <t>カク</t>
    </rPh>
    <rPh sb="1" eb="3">
      <t>ジギョウ</t>
    </rPh>
    <rPh sb="5" eb="7">
      <t>カクニン</t>
    </rPh>
    <phoneticPr fontId="2"/>
  </si>
  <si>
    <t>https://www.f-rei.go.jp/research_and_development/public_offering.html</t>
    <phoneticPr fontId="2"/>
  </si>
  <si>
    <t>URLをご確認ください</t>
    <rPh sb="5" eb="7">
      <t>カクニン</t>
    </rPh>
    <phoneticPr fontId="2"/>
  </si>
  <si>
    <t>公益財団法人スズキ財団</t>
    <phoneticPr fontId="2"/>
  </si>
  <si>
    <t>国民生活用機械等の生産・利用・消費に係る科学技術に関する研究</t>
    <phoneticPr fontId="2"/>
  </si>
  <si>
    <t>2023年6月12日（月）～
9月30日（土）</t>
    <rPh sb="11" eb="12">
      <t>ゲツ</t>
    </rPh>
    <rPh sb="21" eb="22">
      <t>ド</t>
    </rPh>
    <phoneticPr fontId="2"/>
  </si>
  <si>
    <t>「科学技術研究助成」
助成金額：（一般）最大300万円／件
　　　　　　　（若手）一律100万年／件
助成期間：2024年4月1日～2025年3月31日
※推薦者要</t>
    <rPh sb="11" eb="13">
      <t>ジョセイ</t>
    </rPh>
    <rPh sb="13" eb="15">
      <t>キンガク</t>
    </rPh>
    <rPh sb="17" eb="19">
      <t>イッパン</t>
    </rPh>
    <rPh sb="20" eb="22">
      <t>サイダイ</t>
    </rPh>
    <rPh sb="25" eb="27">
      <t>マンエン</t>
    </rPh>
    <rPh sb="28" eb="29">
      <t>ケン</t>
    </rPh>
    <rPh sb="38" eb="40">
      <t>ワカテ</t>
    </rPh>
    <rPh sb="41" eb="43">
      <t>イチリツ</t>
    </rPh>
    <rPh sb="46" eb="48">
      <t>マンネン</t>
    </rPh>
    <rPh sb="49" eb="50">
      <t>ケン</t>
    </rPh>
    <rPh sb="79" eb="82">
      <t>スイセンシャ</t>
    </rPh>
    <rPh sb="82" eb="83">
      <t>ヨウ</t>
    </rPh>
    <phoneticPr fontId="2"/>
  </si>
  <si>
    <t>https://www.suzukifound.jp/02program/program03.html</t>
    <phoneticPr fontId="2"/>
  </si>
  <si>
    <t>一般財団法人国土技術研究センター</t>
    <phoneticPr fontId="24"/>
  </si>
  <si>
    <t>http://www.jice.or.jp/review/assistances</t>
    <phoneticPr fontId="24"/>
  </si>
  <si>
    <t>住宅・社会資本整備に係る先進的な研究・技術開発
※詳細な課題についてはHPをご参照ください</t>
    <rPh sb="0" eb="2">
      <t>ジュウタク</t>
    </rPh>
    <rPh sb="3" eb="5">
      <t>シャカイ</t>
    </rPh>
    <rPh sb="5" eb="7">
      <t>シホン</t>
    </rPh>
    <rPh sb="7" eb="9">
      <t>セイビ</t>
    </rPh>
    <rPh sb="10" eb="11">
      <t>カカワ</t>
    </rPh>
    <rPh sb="12" eb="15">
      <t>センシンテキ</t>
    </rPh>
    <rPh sb="16" eb="18">
      <t>ケンキュウ</t>
    </rPh>
    <rPh sb="19" eb="21">
      <t>ギジュツ</t>
    </rPh>
    <rPh sb="21" eb="23">
      <t>カイハツ</t>
    </rPh>
    <rPh sb="26" eb="28">
      <t>ショウサイ</t>
    </rPh>
    <rPh sb="29" eb="31">
      <t>カダイ</t>
    </rPh>
    <rPh sb="40" eb="42">
      <t>サンショウ</t>
    </rPh>
    <phoneticPr fontId="24"/>
  </si>
  <si>
    <t>「研究開発助成」
助成額：単年度200万円以内（税込）/件
助成期間：2024年4月1日～2025年3月31日</t>
    <rPh sb="9" eb="12">
      <t>ジョセイガク</t>
    </rPh>
    <rPh sb="28" eb="29">
      <t>ケン</t>
    </rPh>
    <rPh sb="30" eb="32">
      <t>ジョセイ</t>
    </rPh>
    <rPh sb="32" eb="34">
      <t>キカン</t>
    </rPh>
    <phoneticPr fontId="24"/>
  </si>
  <si>
    <t>2023年8月1日（火）～
10月31日（火）
必着</t>
    <rPh sb="10" eb="11">
      <t>カ</t>
    </rPh>
    <rPh sb="16" eb="17">
      <t>ガツ</t>
    </rPh>
    <rPh sb="19" eb="20">
      <t>ニチ</t>
    </rPh>
    <rPh sb="21" eb="22">
      <t>カ</t>
    </rPh>
    <rPh sb="24" eb="26">
      <t>ヒッチャク</t>
    </rPh>
    <phoneticPr fontId="24"/>
  </si>
  <si>
    <t>公益財団法人教科書研究センター</t>
    <phoneticPr fontId="2"/>
  </si>
  <si>
    <t>https://textbook-rc.or.jp/wakate/</t>
    <phoneticPr fontId="2"/>
  </si>
  <si>
    <t>教科書及びこれに関連する教材についての研究</t>
    <phoneticPr fontId="2"/>
  </si>
  <si>
    <r>
      <t>「若手研究者教科書研究助成」
【プロジェクト研究】
助成額：50 万円以内（2年間総額）
研究期間：2年間（令和6年4</t>
    </r>
    <r>
      <rPr>
        <sz val="10.5"/>
        <rFont val="Microsoft JhengHei UI"/>
        <family val="3"/>
        <charset val="134"/>
      </rPr>
      <t>⽉</t>
    </r>
    <r>
      <rPr>
        <sz val="10.5"/>
        <rFont val="ＭＳ Ｐゴシック"/>
        <family val="3"/>
        <charset val="128"/>
        <scheme val="minor"/>
      </rPr>
      <t>1</t>
    </r>
    <r>
      <rPr>
        <sz val="10.5"/>
        <rFont val="Microsoft JhengHei UI"/>
        <family val="3"/>
        <charset val="134"/>
      </rPr>
      <t>⽇</t>
    </r>
    <r>
      <rPr>
        <sz val="10.5"/>
        <rFont val="ＭＳ Ｐゴシック"/>
        <family val="3"/>
        <charset val="128"/>
        <scheme val="minor"/>
      </rPr>
      <t>〜令和8年3</t>
    </r>
    <r>
      <rPr>
        <sz val="10.5"/>
        <rFont val="Microsoft JhengHei UI"/>
        <family val="3"/>
        <charset val="134"/>
      </rPr>
      <t>⽉</t>
    </r>
    <r>
      <rPr>
        <sz val="10.5"/>
        <rFont val="ＭＳ Ｐゴシック"/>
        <family val="3"/>
        <charset val="128"/>
        <scheme val="minor"/>
      </rPr>
      <t>31</t>
    </r>
    <r>
      <rPr>
        <sz val="10.5"/>
        <rFont val="Microsoft JhengHei UI"/>
        <family val="3"/>
        <charset val="134"/>
      </rPr>
      <t>⽇</t>
    </r>
    <r>
      <rPr>
        <sz val="10.5"/>
        <rFont val="ＭＳ Ｐゴシック"/>
        <family val="3"/>
        <charset val="128"/>
        <scheme val="minor"/>
      </rPr>
      <t>）
採択予定件数：2件
【個人研究】
助成額：25万円以内
研究期間：1〜2 年間
採択予定件数：8件</t>
    </r>
    <rPh sb="74" eb="76">
      <t>サイタク</t>
    </rPh>
    <rPh sb="76" eb="78">
      <t>ヨテイ</t>
    </rPh>
    <rPh sb="78" eb="80">
      <t>ケンスウ</t>
    </rPh>
    <rPh sb="82" eb="83">
      <t>ケン</t>
    </rPh>
    <rPh sb="85" eb="87">
      <t>コジン</t>
    </rPh>
    <rPh sb="87" eb="89">
      <t>ケンキュウ</t>
    </rPh>
    <phoneticPr fontId="2"/>
  </si>
  <si>
    <r>
      <t>2023年10月20日（金）～
12</t>
    </r>
    <r>
      <rPr>
        <sz val="11"/>
        <rFont val="Microsoft JhengHei"/>
        <family val="2"/>
        <charset val="136"/>
      </rPr>
      <t>月</t>
    </r>
    <r>
      <rPr>
        <sz val="11"/>
        <rFont val="ＭＳ Ｐゴシック"/>
        <family val="3"/>
        <charset val="128"/>
        <scheme val="minor"/>
      </rPr>
      <t>15</t>
    </r>
    <r>
      <rPr>
        <sz val="11"/>
        <rFont val="Microsoft JhengHei"/>
        <family val="2"/>
        <charset val="136"/>
      </rPr>
      <t>⽇</t>
    </r>
    <r>
      <rPr>
        <sz val="11"/>
        <rFont val="ＭＳ Ｐゴシック"/>
        <family val="3"/>
        <charset val="128"/>
        <scheme val="minor"/>
      </rPr>
      <t>（</t>
    </r>
    <r>
      <rPr>
        <sz val="11"/>
        <rFont val="Microsoft JhengHei"/>
        <family val="2"/>
        <charset val="136"/>
      </rPr>
      <t>金</t>
    </r>
    <r>
      <rPr>
        <sz val="11"/>
        <rFont val="ＭＳ Ｐゴシック"/>
        <family val="3"/>
        <charset val="128"/>
        <scheme val="minor"/>
      </rPr>
      <t>）
必着</t>
    </r>
    <rPh sb="7" eb="8">
      <t>ガツ</t>
    </rPh>
    <rPh sb="10" eb="11">
      <t>ニチ</t>
    </rPh>
    <rPh sb="12" eb="13">
      <t>キン</t>
    </rPh>
    <rPh sb="23" eb="24">
      <t>キン</t>
    </rPh>
    <phoneticPr fontId="2"/>
  </si>
  <si>
    <t>公益財団法人　　　科学技術融合振興財団</t>
    <rPh sb="0" eb="2">
      <t>コウエキ</t>
    </rPh>
    <rPh sb="2" eb="4">
      <t>ザイダン</t>
    </rPh>
    <rPh sb="4" eb="6">
      <t>ホウジン</t>
    </rPh>
    <rPh sb="9" eb="11">
      <t>カガク</t>
    </rPh>
    <rPh sb="11" eb="13">
      <t>ギジュツ</t>
    </rPh>
    <rPh sb="13" eb="15">
      <t>ユウゴウ</t>
    </rPh>
    <rPh sb="15" eb="17">
      <t>シンコウ</t>
    </rPh>
    <rPh sb="17" eb="19">
      <t>ザイダン</t>
    </rPh>
    <phoneticPr fontId="2"/>
  </si>
  <si>
    <t>http://www.fost.or.jp/subsidies.html</t>
    <phoneticPr fontId="2"/>
  </si>
  <si>
    <t>「研究助成」
助成金額：1件30万円～150万円
総額：1,700万円</t>
    <rPh sb="1" eb="3">
      <t>ケンキュウ</t>
    </rPh>
    <rPh sb="3" eb="5">
      <t>ジョセイ</t>
    </rPh>
    <rPh sb="7" eb="9">
      <t>ジョセイ</t>
    </rPh>
    <rPh sb="9" eb="11">
      <t>キンガク</t>
    </rPh>
    <rPh sb="13" eb="14">
      <t>ケン</t>
    </rPh>
    <rPh sb="16" eb="17">
      <t>マン</t>
    </rPh>
    <rPh sb="17" eb="18">
      <t>エン</t>
    </rPh>
    <rPh sb="22" eb="24">
      <t>マンエン</t>
    </rPh>
    <rPh sb="25" eb="27">
      <t>ソウガク</t>
    </rPh>
    <rPh sb="33" eb="34">
      <t>マン</t>
    </rPh>
    <rPh sb="34" eb="35">
      <t>エン</t>
    </rPh>
    <phoneticPr fontId="2"/>
  </si>
  <si>
    <t>e-mail
or
郵送</t>
    <rPh sb="10" eb="12">
      <t>ユウソウ</t>
    </rPh>
    <phoneticPr fontId="2"/>
  </si>
  <si>
    <t>「補助金」
助成金額：1件15万円～30万円
総額：300万円
※若手研究者（大学院生、助手等）が対象</t>
    <rPh sb="1" eb="4">
      <t>ホジョキン</t>
    </rPh>
    <rPh sb="6" eb="8">
      <t>ジョセイ</t>
    </rPh>
    <rPh sb="8" eb="10">
      <t>キンガク</t>
    </rPh>
    <rPh sb="12" eb="13">
      <t>ケン</t>
    </rPh>
    <rPh sb="15" eb="16">
      <t>マン</t>
    </rPh>
    <rPh sb="16" eb="17">
      <t>エン</t>
    </rPh>
    <rPh sb="20" eb="21">
      <t>マン</t>
    </rPh>
    <rPh sb="21" eb="22">
      <t>エン</t>
    </rPh>
    <rPh sb="23" eb="25">
      <t>ソウガク</t>
    </rPh>
    <rPh sb="29" eb="31">
      <t>マンエン</t>
    </rPh>
    <rPh sb="34" eb="36">
      <t>ワカテ</t>
    </rPh>
    <rPh sb="36" eb="39">
      <t>ケンキュウシャ</t>
    </rPh>
    <rPh sb="40" eb="44">
      <t>ダイガクインセイ</t>
    </rPh>
    <rPh sb="45" eb="48">
      <t>ジョシュトウ</t>
    </rPh>
    <rPh sb="50" eb="52">
      <t>タイショウ</t>
    </rPh>
    <phoneticPr fontId="2"/>
  </si>
  <si>
    <t>課題C：シミュレーション＆ゲーミングの先進的独創的な手法の研究</t>
    <rPh sb="0" eb="2">
      <t>カダイ</t>
    </rPh>
    <phoneticPr fontId="2"/>
  </si>
  <si>
    <t>2023年10月15日（日）
郵送：当日消印有効
e-mail：24：00までに着信</t>
    <rPh sb="4" eb="5">
      <t>ネン</t>
    </rPh>
    <rPh sb="7" eb="8">
      <t>ガツ</t>
    </rPh>
    <rPh sb="10" eb="11">
      <t>ニチ</t>
    </rPh>
    <rPh sb="12" eb="13">
      <t>ニチ</t>
    </rPh>
    <rPh sb="15" eb="17">
      <t>ユウソウ</t>
    </rPh>
    <rPh sb="18" eb="20">
      <t>トウジツ</t>
    </rPh>
    <rPh sb="20" eb="22">
      <t>ケシイン</t>
    </rPh>
    <rPh sb="22" eb="24">
      <t>ユウコウ</t>
    </rPh>
    <rPh sb="40" eb="42">
      <t>チャクシン</t>
    </rPh>
    <phoneticPr fontId="2"/>
  </si>
  <si>
    <t>課題A：シミュレーション&amp; ゲーミングに関する調査研究
課題B：
①情報技術、ネットワーク技術を応用したシミュレーション＆ゲーミングによる学習用ソフトウェアの試作
②社会に役立つシリアスゲームの調査研究
③エンタテインメントゲームに関する調査研究</t>
    <rPh sb="0" eb="2">
      <t>カダイ</t>
    </rPh>
    <rPh sb="28" eb="30">
      <t>カダイ</t>
    </rPh>
    <phoneticPr fontId="2"/>
  </si>
  <si>
    <t>公益財団法人上廣倫理財団</t>
    <rPh sb="0" eb="2">
      <t>コウエキ</t>
    </rPh>
    <rPh sb="2" eb="4">
      <t>ザイダン</t>
    </rPh>
    <rPh sb="4" eb="6">
      <t>ホウジン</t>
    </rPh>
    <rPh sb="6" eb="7">
      <t>ウエ</t>
    </rPh>
    <rPh sb="7" eb="8">
      <t>ヒロ</t>
    </rPh>
    <rPh sb="8" eb="10">
      <t>リンリ</t>
    </rPh>
    <rPh sb="10" eb="12">
      <t>ザイダン</t>
    </rPh>
    <phoneticPr fontId="2"/>
  </si>
  <si>
    <t>http://www.rinri.or.jp/research_support_kenkyujosei01.html</t>
    <phoneticPr fontId="2"/>
  </si>
  <si>
    <t>「研究者公募助成」
助成金額：新規＝60万円（上限）、継続＝60万円（上限）
助成期間：1年間
※機関の承諾用
※概ね45歳まで</t>
    <rPh sb="10" eb="12">
      <t>ジョセイ</t>
    </rPh>
    <rPh sb="12" eb="14">
      <t>キンガク</t>
    </rPh>
    <rPh sb="15" eb="17">
      <t>シンキ</t>
    </rPh>
    <rPh sb="20" eb="22">
      <t>マンエン</t>
    </rPh>
    <rPh sb="23" eb="25">
      <t>ジョウゲン</t>
    </rPh>
    <rPh sb="27" eb="29">
      <t>ケイゾク</t>
    </rPh>
    <rPh sb="32" eb="34">
      <t>マンエン</t>
    </rPh>
    <rPh sb="35" eb="37">
      <t>ジョウゲン</t>
    </rPh>
    <rPh sb="39" eb="41">
      <t>ジョセイ</t>
    </rPh>
    <rPh sb="41" eb="43">
      <t>キカン</t>
    </rPh>
    <rPh sb="45" eb="47">
      <t>ネンカン</t>
    </rPh>
    <rPh sb="50" eb="52">
      <t>キカン</t>
    </rPh>
    <rPh sb="53" eb="55">
      <t>ショウダク</t>
    </rPh>
    <rPh sb="55" eb="56">
      <t>ヨウ</t>
    </rPh>
    <rPh sb="58" eb="59">
      <t>オオム</t>
    </rPh>
    <rPh sb="62" eb="63">
      <t>サイ</t>
    </rPh>
    <phoneticPr fontId="2"/>
  </si>
  <si>
    <t>①人間の「生命」や「生き方」、社会における「共生」に関する哲学、倫理学、教育学、心理学等、 人文社会科学分野からの研究
②現代の倫理的課題に関する実態研究及び調査
③学校における倫理教育・道徳教育に関する研究</t>
    <phoneticPr fontId="2"/>
  </si>
  <si>
    <t>2023年7月1日（土）～
9月15日（木）
必着</t>
    <rPh sb="10" eb="11">
      <t>ド</t>
    </rPh>
    <phoneticPr fontId="2"/>
  </si>
  <si>
    <t>一般財団法人
パナック財団</t>
    <phoneticPr fontId="2"/>
  </si>
  <si>
    <t>https://www.panac-f.or.jp/requirements/</t>
    <phoneticPr fontId="2"/>
  </si>
  <si>
    <t>①「省/創/畜エネルギー」のための先端素材（機能性フィルム、粘着剤、接着剤）に関する研究
②プラスチックフィルム資源の循環（再利用）又は、クリーン廃棄を可能にする研究
③接着剤、粘着剤の解体及びクリーン廃棄を可能にする研究</t>
    <phoneticPr fontId="2"/>
  </si>
  <si>
    <t>2023年8月1日（火）～
10月31日（火）
当日消印有効</t>
    <rPh sb="10" eb="11">
      <t>カ</t>
    </rPh>
    <rPh sb="21" eb="22">
      <t>カ</t>
    </rPh>
    <phoneticPr fontId="2"/>
  </si>
  <si>
    <t>「研究助成」
助成金額：上限100万円/件
助成期間：2024年4月1日～2025年3月31日
助成件数：3件程度
※推薦者要</t>
    <rPh sb="1" eb="5">
      <t>ケンキュウジョセイ</t>
    </rPh>
    <rPh sb="7" eb="9">
      <t>ジョセイ</t>
    </rPh>
    <rPh sb="9" eb="11">
      <t>キンガク</t>
    </rPh>
    <rPh sb="20" eb="21">
      <t>ケン</t>
    </rPh>
    <rPh sb="22" eb="24">
      <t>ジョセイ</t>
    </rPh>
    <rPh sb="24" eb="26">
      <t>キカン</t>
    </rPh>
    <rPh sb="48" eb="50">
      <t>ジョセイ</t>
    </rPh>
    <rPh sb="50" eb="52">
      <t>ケンスウ</t>
    </rPh>
    <rPh sb="54" eb="57">
      <t>ケンテイド</t>
    </rPh>
    <rPh sb="60" eb="63">
      <t>スイセンシャ</t>
    </rPh>
    <rPh sb="63" eb="64">
      <t>ヨウ</t>
    </rPh>
    <phoneticPr fontId="2"/>
  </si>
  <si>
    <t>・「ことばの力」を育む研究
・児童教育実践の質を向上させる研究</t>
    <phoneticPr fontId="2"/>
  </si>
  <si>
    <t>「児童教育実践についての研究助成」
助成金額：（１か年）200万円/件
　　　　　　　（２か年）300万円/件
助成期間：2024年4 月1日～</t>
    <rPh sb="26" eb="27">
      <t>ネン</t>
    </rPh>
    <rPh sb="46" eb="47">
      <t>ネン</t>
    </rPh>
    <rPh sb="51" eb="53">
      <t>マンエン</t>
    </rPh>
    <rPh sb="54" eb="55">
      <t>ケン</t>
    </rPh>
    <phoneticPr fontId="2"/>
  </si>
  <si>
    <t>2023年7月3日（月）～
10月31日</t>
    <rPh sb="10" eb="11">
      <t>ゲツ</t>
    </rPh>
    <phoneticPr fontId="2"/>
  </si>
  <si>
    <t>https://www.hakuhodofoundation.or.jp/subsidy/</t>
    <phoneticPr fontId="2"/>
  </si>
  <si>
    <t>公益財団法人博報堂教育財団</t>
    <phoneticPr fontId="2"/>
  </si>
  <si>
    <t>公益財団法⼈ ⽇⽴財団</t>
    <phoneticPr fontId="24"/>
  </si>
  <si>
    <t>https://www.hitachi-zaidan.org/works/science/kurata/index.html</t>
    <phoneticPr fontId="24"/>
  </si>
  <si>
    <t>Ⅰ. エネルギー・環境
Ⅱ. 都市・交通
Ⅲ. 健康・医療</t>
    <phoneticPr fontId="2"/>
  </si>
  <si>
    <t>「倉田奨励金」【人文・社会科学研究部門】
助成金額：80万円～100万円程度/件、10件程度
研究期間：1年間
※所属機関長の推薦要</t>
    <rPh sb="21" eb="23">
      <t>ジョセイ</t>
    </rPh>
    <rPh sb="23" eb="25">
      <t>キンガク</t>
    </rPh>
    <rPh sb="34" eb="35">
      <t>マン</t>
    </rPh>
    <rPh sb="39" eb="40">
      <t>ケン</t>
    </rPh>
    <rPh sb="47" eb="49">
      <t>ケンキュウ</t>
    </rPh>
    <rPh sb="49" eb="51">
      <t>キカン</t>
    </rPh>
    <rPh sb="53" eb="55">
      <t>ネンカン</t>
    </rPh>
    <rPh sb="58" eb="60">
      <t>ショゾク</t>
    </rPh>
    <rPh sb="60" eb="63">
      <t>キカンチョウ</t>
    </rPh>
    <rPh sb="64" eb="66">
      <t>スイセン</t>
    </rPh>
    <rPh sb="66" eb="67">
      <t>ヨウ</t>
    </rPh>
    <phoneticPr fontId="24"/>
  </si>
  <si>
    <t>科学技術の進歩がもたらす社会の変容、その背景に潜む複合的な諸問題を人文・社会科学 の視点からの研究</t>
    <rPh sb="0" eb="2">
      <t>カガク</t>
    </rPh>
    <rPh sb="2" eb="4">
      <t>ギジュツ</t>
    </rPh>
    <rPh sb="5" eb="7">
      <t>シンポ</t>
    </rPh>
    <rPh sb="12" eb="14">
      <t>シャカイ</t>
    </rPh>
    <rPh sb="15" eb="17">
      <t>ヘンヨウ</t>
    </rPh>
    <rPh sb="20" eb="22">
      <t>ハイケイ</t>
    </rPh>
    <rPh sb="23" eb="24">
      <t>ヒソ</t>
    </rPh>
    <rPh sb="25" eb="28">
      <t>フクゴウテキ</t>
    </rPh>
    <rPh sb="29" eb="32">
      <t>ショモンダイ</t>
    </rPh>
    <rPh sb="33" eb="35">
      <t>ジンブン</t>
    </rPh>
    <rPh sb="36" eb="38">
      <t>シャカイ</t>
    </rPh>
    <rPh sb="38" eb="40">
      <t>カガク</t>
    </rPh>
    <rPh sb="42" eb="44">
      <t>シテン</t>
    </rPh>
    <rPh sb="47" eb="49">
      <t>ケンキュウ</t>
    </rPh>
    <phoneticPr fontId="24"/>
  </si>
  <si>
    <t>「倉田奨励金」【自然科学・工学研究部門】
助成金額（1年）最大100万円／件
（2年）最大300万円／件
助成期間：1年または2年
採択件数：（1年）30件程度
（2年） 5件程度
※推薦者要
※2023年4月1日現在45歳以下</t>
    <rPh sb="53" eb="57">
      <t>ジョセイキカン</t>
    </rPh>
    <rPh sb="59" eb="60">
      <t>ネン</t>
    </rPh>
    <rPh sb="64" eb="65">
      <t>ネン</t>
    </rPh>
    <rPh sb="66" eb="68">
      <t>サイタク</t>
    </rPh>
    <rPh sb="68" eb="70">
      <t>ケンスウ</t>
    </rPh>
    <phoneticPr fontId="2"/>
  </si>
  <si>
    <t>2023年7月1日（土）～
9月15日（金）24時</t>
    <rPh sb="6" eb="7">
      <t>ガツ</t>
    </rPh>
    <rPh sb="8" eb="9">
      <t>ニチ</t>
    </rPh>
    <rPh sb="10" eb="11">
      <t>ド</t>
    </rPh>
    <rPh sb="20" eb="21">
      <t>キン</t>
    </rPh>
    <phoneticPr fontId="24"/>
  </si>
  <si>
    <t>一般財団法人　　鷹野学術振興財団</t>
    <rPh sb="0" eb="2">
      <t>イッパン</t>
    </rPh>
    <rPh sb="2" eb="4">
      <t>ザイダン</t>
    </rPh>
    <rPh sb="4" eb="6">
      <t>ホウジン</t>
    </rPh>
    <rPh sb="8" eb="10">
      <t>タカノ</t>
    </rPh>
    <rPh sb="10" eb="12">
      <t>ガクジュツ</t>
    </rPh>
    <rPh sb="12" eb="14">
      <t>シンコウ</t>
    </rPh>
    <rPh sb="14" eb="16">
      <t>ザイダン</t>
    </rPh>
    <phoneticPr fontId="2"/>
  </si>
  <si>
    <t>https://www.takano-zaidan.com/%E7%A0%94%E7%A9%B6%E5%8A%A9%E6%88%90%E6%83%85%E5%A0%B1/</t>
    <phoneticPr fontId="2"/>
  </si>
  <si>
    <t>電気電子工学、光学関連、画像処理関連、機械工学、物理学、情報工学、材料工学、化学関連、医療機器開発製造、健康・福祉機器開発製造、環境・エネルギー関連、農学（機能性食品開発等）</t>
    <rPh sb="0" eb="2">
      <t>デンキ</t>
    </rPh>
    <rPh sb="2" eb="4">
      <t>デンシ</t>
    </rPh>
    <rPh sb="4" eb="6">
      <t>コウガク</t>
    </rPh>
    <rPh sb="7" eb="9">
      <t>コウガク</t>
    </rPh>
    <rPh sb="9" eb="11">
      <t>カンレン</t>
    </rPh>
    <rPh sb="12" eb="14">
      <t>ガゾウ</t>
    </rPh>
    <rPh sb="14" eb="16">
      <t>ショリ</t>
    </rPh>
    <rPh sb="16" eb="18">
      <t>カンレン</t>
    </rPh>
    <rPh sb="19" eb="21">
      <t>キカイ</t>
    </rPh>
    <rPh sb="21" eb="23">
      <t>コウガク</t>
    </rPh>
    <rPh sb="24" eb="26">
      <t>ブツリ</t>
    </rPh>
    <rPh sb="26" eb="27">
      <t>ガク</t>
    </rPh>
    <rPh sb="28" eb="30">
      <t>ジョウホウ</t>
    </rPh>
    <rPh sb="30" eb="32">
      <t>コウガク</t>
    </rPh>
    <rPh sb="33" eb="35">
      <t>ザイリョウ</t>
    </rPh>
    <rPh sb="35" eb="37">
      <t>コウガク</t>
    </rPh>
    <rPh sb="38" eb="40">
      <t>カガク</t>
    </rPh>
    <rPh sb="40" eb="42">
      <t>カンレン</t>
    </rPh>
    <rPh sb="43" eb="45">
      <t>イリョウ</t>
    </rPh>
    <rPh sb="45" eb="47">
      <t>キキ</t>
    </rPh>
    <rPh sb="47" eb="49">
      <t>カイハツ</t>
    </rPh>
    <rPh sb="49" eb="51">
      <t>セイゾウ</t>
    </rPh>
    <rPh sb="52" eb="54">
      <t>ケンコウ</t>
    </rPh>
    <rPh sb="55" eb="57">
      <t>フクシ</t>
    </rPh>
    <rPh sb="57" eb="59">
      <t>キキ</t>
    </rPh>
    <rPh sb="59" eb="61">
      <t>カイハツ</t>
    </rPh>
    <rPh sb="61" eb="63">
      <t>セイゾウ</t>
    </rPh>
    <rPh sb="64" eb="66">
      <t>カンキョウ</t>
    </rPh>
    <rPh sb="72" eb="74">
      <t>カンレン</t>
    </rPh>
    <rPh sb="75" eb="77">
      <t>ノウガク</t>
    </rPh>
    <rPh sb="78" eb="81">
      <t>キノウセイ</t>
    </rPh>
    <rPh sb="81" eb="83">
      <t>ショクヒン</t>
    </rPh>
    <rPh sb="83" eb="85">
      <t>カイハツ</t>
    </rPh>
    <rPh sb="85" eb="86">
      <t>ナド</t>
    </rPh>
    <phoneticPr fontId="2"/>
  </si>
  <si>
    <t>2023年8月1日(火) ～
9月15日 (金）
必着</t>
    <rPh sb="4" eb="5">
      <t>ネン</t>
    </rPh>
    <rPh sb="6" eb="7">
      <t>ガツ</t>
    </rPh>
    <rPh sb="7" eb="9">
      <t>ツイタチ</t>
    </rPh>
    <rPh sb="9" eb="12">
      <t>カ</t>
    </rPh>
    <rPh sb="16" eb="17">
      <t>ガツ</t>
    </rPh>
    <rPh sb="19" eb="20">
      <t>ニチ</t>
    </rPh>
    <rPh sb="22" eb="23">
      <t>キン</t>
    </rPh>
    <rPh sb="25" eb="27">
      <t>ヒッチャク</t>
    </rPh>
    <phoneticPr fontId="2"/>
  </si>
  <si>
    <t>「研究助成」　　　　　　　　　　　　　　　　　　　　　　　助成金額：1件につき300万円以内
助成期間：2024年1月1日～12月31日
※2023年9月15日現在満40歳以下
※推薦者要</t>
    <rPh sb="1" eb="3">
      <t>ケンキュウ</t>
    </rPh>
    <rPh sb="3" eb="5">
      <t>ジョセイ</t>
    </rPh>
    <rPh sb="29" eb="31">
      <t>ジョセイ</t>
    </rPh>
    <rPh sb="31" eb="32">
      <t>キン</t>
    </rPh>
    <rPh sb="32" eb="33">
      <t>ガク</t>
    </rPh>
    <rPh sb="35" eb="36">
      <t>ケン</t>
    </rPh>
    <rPh sb="42" eb="43">
      <t>マン</t>
    </rPh>
    <rPh sb="43" eb="44">
      <t>エン</t>
    </rPh>
    <rPh sb="44" eb="46">
      <t>イナイ</t>
    </rPh>
    <rPh sb="47" eb="49">
      <t>ジョセイ</t>
    </rPh>
    <rPh sb="49" eb="51">
      <t>キカン</t>
    </rPh>
    <rPh sb="91" eb="95">
      <t>スイセンシャヨウ</t>
    </rPh>
    <phoneticPr fontId="2"/>
  </si>
  <si>
    <t>公益財団法人日本糖尿病財団</t>
    <rPh sb="0" eb="2">
      <t>コウエキ</t>
    </rPh>
    <rPh sb="2" eb="4">
      <t>ザイダン</t>
    </rPh>
    <rPh sb="4" eb="6">
      <t>ホウジン</t>
    </rPh>
    <rPh sb="6" eb="8">
      <t>ニホン</t>
    </rPh>
    <rPh sb="8" eb="11">
      <t>トウニョウビョウ</t>
    </rPh>
    <rPh sb="11" eb="13">
      <t>ザイダン</t>
    </rPh>
    <phoneticPr fontId="24"/>
  </si>
  <si>
    <t>http://www.j-df.or.jp/grant.html</t>
    <phoneticPr fontId="24"/>
  </si>
  <si>
    <t>糖尿病に関連する心血管疾患や腎症に関する研究</t>
    <rPh sb="0" eb="3">
      <t>トウニョウビョウ</t>
    </rPh>
    <rPh sb="4" eb="6">
      <t>カンレン</t>
    </rPh>
    <rPh sb="8" eb="9">
      <t>シン</t>
    </rPh>
    <rPh sb="9" eb="11">
      <t>ケッカン</t>
    </rPh>
    <rPh sb="11" eb="13">
      <t>シッカン</t>
    </rPh>
    <rPh sb="14" eb="16">
      <t>ジンショウ</t>
    </rPh>
    <rPh sb="17" eb="18">
      <t>カン</t>
    </rPh>
    <rPh sb="20" eb="22">
      <t>ケンキュウ</t>
    </rPh>
    <phoneticPr fontId="24"/>
  </si>
  <si>
    <t>2023年8月31日（木）
必着</t>
    <rPh sb="11" eb="12">
      <t>モク</t>
    </rPh>
    <phoneticPr fontId="24"/>
  </si>
  <si>
    <t>「ノボ ノルディスク ファーマ研究助成」
助成金額：100万円以内/件、
助成期間：2023年12月1日～2024年11月30日
採択予定件数：20件程度
※施設長の推薦要、原則1施設1推薦</t>
    <rPh sb="21" eb="23">
      <t>ジョセイ</t>
    </rPh>
    <rPh sb="23" eb="25">
      <t>キンガク</t>
    </rPh>
    <rPh sb="34" eb="35">
      <t>ケン</t>
    </rPh>
    <rPh sb="65" eb="67">
      <t>サイタク</t>
    </rPh>
    <rPh sb="67" eb="69">
      <t>ヨテイ</t>
    </rPh>
    <rPh sb="69" eb="71">
      <t>ケンスウ</t>
    </rPh>
    <rPh sb="80" eb="82">
      <t>シセツ</t>
    </rPh>
    <rPh sb="82" eb="83">
      <t>チョウ</t>
    </rPh>
    <rPh sb="84" eb="86">
      <t>スイセン</t>
    </rPh>
    <rPh sb="86" eb="87">
      <t>ヨウ</t>
    </rPh>
    <rPh sb="88" eb="90">
      <t>ゲンソク</t>
    </rPh>
    <rPh sb="91" eb="93">
      <t>シセツ</t>
    </rPh>
    <rPh sb="94" eb="96">
      <t>スイセン</t>
    </rPh>
    <phoneticPr fontId="24"/>
  </si>
  <si>
    <t>「ベーリンガーインゲルハイム研究助成」
助成金額：180～300万円/件
助成期間：2023年12月1日～2024年11月30日
採択予定件数：3～5件
※応募〆切日に45歳以下の者
※施設長の推薦要</t>
    <rPh sb="79" eb="81">
      <t>オウボ</t>
    </rPh>
    <rPh sb="81" eb="83">
      <t>シメキリ</t>
    </rPh>
    <rPh sb="83" eb="84">
      <t>ビ</t>
    </rPh>
    <rPh sb="87" eb="88">
      <t>サイ</t>
    </rPh>
    <rPh sb="88" eb="90">
      <t>イカ</t>
    </rPh>
    <rPh sb="91" eb="92">
      <t>モノ</t>
    </rPh>
    <rPh sb="94" eb="96">
      <t>シセツ</t>
    </rPh>
    <rPh sb="96" eb="97">
      <t>チョウ</t>
    </rPh>
    <rPh sb="98" eb="100">
      <t>スイセン</t>
    </rPh>
    <rPh sb="100" eb="101">
      <t>ヨウ</t>
    </rPh>
    <phoneticPr fontId="24"/>
  </si>
  <si>
    <t>糖尿病の食事療法、運動療法に関する基礎的または臨床的研究</t>
    <rPh sb="0" eb="3">
      <t>トウニョウビョウ</t>
    </rPh>
    <rPh sb="4" eb="8">
      <t>ショクジリョウホウ</t>
    </rPh>
    <rPh sb="9" eb="11">
      <t>ウンドウ</t>
    </rPh>
    <rPh sb="11" eb="13">
      <t>リョウホウ</t>
    </rPh>
    <rPh sb="14" eb="15">
      <t>カン</t>
    </rPh>
    <rPh sb="17" eb="19">
      <t>キソ</t>
    </rPh>
    <rPh sb="19" eb="20">
      <t>マト</t>
    </rPh>
    <rPh sb="23" eb="25">
      <t>リンショウ</t>
    </rPh>
    <rPh sb="25" eb="26">
      <t>テキ</t>
    </rPh>
    <rPh sb="26" eb="28">
      <t>ケンキュウ</t>
    </rPh>
    <phoneticPr fontId="24"/>
  </si>
  <si>
    <t>公益財団法人 日本ワックスマン財団</t>
    <phoneticPr fontId="2"/>
  </si>
  <si>
    <t>https://www.waksman.or.jp/wk_offer/p_offering.html</t>
    <phoneticPr fontId="2"/>
  </si>
  <si>
    <t>「学術研究助成金」
助成金額：100万円/件が基準（総額600万円）
※推薦者要
※年齢は45歳以下</t>
    <rPh sb="10" eb="14">
      <t>ジョセイキンガク</t>
    </rPh>
    <rPh sb="18" eb="20">
      <t>マンエン</t>
    </rPh>
    <rPh sb="21" eb="22">
      <t>ケン</t>
    </rPh>
    <rPh sb="23" eb="25">
      <t>キジュン</t>
    </rPh>
    <rPh sb="26" eb="28">
      <t>ソウガク</t>
    </rPh>
    <rPh sb="31" eb="33">
      <t>マンエン</t>
    </rPh>
    <rPh sb="37" eb="40">
      <t>スイセンシャ</t>
    </rPh>
    <rPh sb="40" eb="41">
      <t>ヨウ</t>
    </rPh>
    <phoneticPr fontId="2"/>
  </si>
  <si>
    <t>微生物学・免疫学・感染症学及び医学に関する学術研究</t>
    <phoneticPr fontId="2"/>
  </si>
  <si>
    <t>2023年8月1日（火）～
9月30日（土）</t>
    <rPh sb="10" eb="11">
      <t>カ</t>
    </rPh>
    <rPh sb="20" eb="21">
      <t>ド</t>
    </rPh>
    <phoneticPr fontId="2"/>
  </si>
  <si>
    <t>公益財団法人　加藤記念バイオサイエンス振興財団</t>
    <rPh sb="0" eb="2">
      <t>コウエキ</t>
    </rPh>
    <rPh sb="2" eb="4">
      <t>ザイダン</t>
    </rPh>
    <rPh sb="4" eb="6">
      <t>ホウジン</t>
    </rPh>
    <phoneticPr fontId="24"/>
  </si>
  <si>
    <t>https://www.katokinen.or.jp/[weburl]/applications/3_1ken_zyo.html</t>
    <phoneticPr fontId="24"/>
  </si>
  <si>
    <t>①M分野 「メディカルサイエンス分野」
②B分野 「バイオテクノロジー分野」
③E分野 「環境バイオ分野」</t>
    <phoneticPr fontId="24"/>
  </si>
  <si>
    <t>「研究助成」
助成金額：M分野B分野　1件当たり200万円、26件程度
E分野　1件当たり100万円、5件程度
助成対象期間：2024年4月～2026年3月（2年間）
※M分野B分野40歳以下、E分野35歳以下
※推薦者要</t>
    <rPh sb="7" eb="9">
      <t>ジョセイ</t>
    </rPh>
    <rPh sb="9" eb="11">
      <t>キンガク</t>
    </rPh>
    <rPh sb="32" eb="33">
      <t>ケン</t>
    </rPh>
    <rPh sb="33" eb="35">
      <t>テイド</t>
    </rPh>
    <rPh sb="52" eb="53">
      <t>ケン</t>
    </rPh>
    <rPh sb="53" eb="55">
      <t>テイド</t>
    </rPh>
    <rPh sb="56" eb="58">
      <t>ジョセイ</t>
    </rPh>
    <rPh sb="58" eb="60">
      <t>タイショウ</t>
    </rPh>
    <rPh sb="60" eb="62">
      <t>キカン</t>
    </rPh>
    <rPh sb="108" eb="111">
      <t>スイセンシャ</t>
    </rPh>
    <rPh sb="111" eb="112">
      <t>ヨウ</t>
    </rPh>
    <phoneticPr fontId="24"/>
  </si>
  <si>
    <t>2023年7月1日（土）～
9月30日（土）</t>
    <rPh sb="10" eb="11">
      <t>ド</t>
    </rPh>
    <rPh sb="20" eb="21">
      <t>ド</t>
    </rPh>
    <phoneticPr fontId="24"/>
  </si>
  <si>
    <t>公益財団法人日本二分脊椎・水頭症研究振興財団</t>
    <rPh sb="0" eb="2">
      <t>コウエキ</t>
    </rPh>
    <rPh sb="2" eb="4">
      <t>ザイダン</t>
    </rPh>
    <rPh sb="4" eb="6">
      <t>ホウジン</t>
    </rPh>
    <phoneticPr fontId="24"/>
  </si>
  <si>
    <t>https://spinabifida-research.com/data_base/index_research_grant.html</t>
    <phoneticPr fontId="2"/>
  </si>
  <si>
    <t>①中枢神経系奇形一般の原因・予防法に関する研究
②水頭症の病態及び治療に関する基礎的・臨床的研究
③二分脊椎および関連病態に関する基礎的・臨床的研究</t>
    <phoneticPr fontId="24"/>
  </si>
  <si>
    <t>「研究助成」
研究助成対象部門および助成額
 １）臨床研究部門　数件
 ２）基礎研究部門　数件
 課題につき最高額100万円とする。
※申請時における年齢が45歳未満であること</t>
    <phoneticPr fontId="24"/>
  </si>
  <si>
    <t>2023年8月1日（火）～
10月15日（日）
消印有効</t>
    <rPh sb="10" eb="11">
      <t>カ</t>
    </rPh>
    <rPh sb="21" eb="22">
      <t>ニチ</t>
    </rPh>
    <phoneticPr fontId="24"/>
  </si>
  <si>
    <t>公益財団法人 飯島藤十郎記念食品科学振興財団</t>
    <phoneticPr fontId="24"/>
  </si>
  <si>
    <t>http://www.iijima-kinenzaidan.or.jp/</t>
    <phoneticPr fontId="24"/>
  </si>
  <si>
    <t>米麦その他主要食糧等を原料とする食品に係る食品科学等の研究領域</t>
    <rPh sb="16" eb="18">
      <t>ショクヒン</t>
    </rPh>
    <rPh sb="19" eb="20">
      <t>カカワ</t>
    </rPh>
    <rPh sb="21" eb="23">
      <t>ショクヒン</t>
    </rPh>
    <rPh sb="23" eb="25">
      <t>カガク</t>
    </rPh>
    <rPh sb="25" eb="26">
      <t>トウ</t>
    </rPh>
    <rPh sb="27" eb="29">
      <t>ケンキュウ</t>
    </rPh>
    <rPh sb="29" eb="31">
      <t>リョウイキ</t>
    </rPh>
    <phoneticPr fontId="24"/>
  </si>
  <si>
    <t>「学術研究助成」
助成金額：
①個人研究：100～250万円/件、40件内外
②共同研究：200～500万円/件、8件内外
助成期間：1ヵ年（2024年4月～2025年3月）</t>
    <rPh sb="16" eb="18">
      <t>コジン</t>
    </rPh>
    <rPh sb="18" eb="20">
      <t>ケンキュウ</t>
    </rPh>
    <rPh sb="28" eb="30">
      <t>マンエン</t>
    </rPh>
    <rPh sb="31" eb="32">
      <t>ケン</t>
    </rPh>
    <rPh sb="35" eb="36">
      <t>ケン</t>
    </rPh>
    <rPh sb="36" eb="38">
      <t>ナイガイ</t>
    </rPh>
    <rPh sb="40" eb="42">
      <t>キョウドウ</t>
    </rPh>
    <rPh sb="42" eb="44">
      <t>ケンキュウ</t>
    </rPh>
    <rPh sb="52" eb="54">
      <t>マンエン</t>
    </rPh>
    <rPh sb="55" eb="56">
      <t>ケン</t>
    </rPh>
    <rPh sb="58" eb="59">
      <t>ケン</t>
    </rPh>
    <rPh sb="59" eb="61">
      <t>ナイガイ</t>
    </rPh>
    <rPh sb="62" eb="64">
      <t>ジョセイ</t>
    </rPh>
    <rPh sb="64" eb="66">
      <t>キカン</t>
    </rPh>
    <rPh sb="69" eb="70">
      <t>ネン</t>
    </rPh>
    <phoneticPr fontId="24"/>
  </si>
  <si>
    <t>2023年8月15日（月）～
10月10日（火）17時</t>
    <rPh sb="4" eb="5">
      <t>ネン</t>
    </rPh>
    <rPh sb="26" eb="27">
      <t>ジ</t>
    </rPh>
    <phoneticPr fontId="24"/>
  </si>
  <si>
    <t>公益財団法人 総合健康推進財団</t>
    <phoneticPr fontId="2"/>
  </si>
  <si>
    <t>https://www.s-kenko.org/page/application/12/#appflow</t>
    <phoneticPr fontId="2"/>
  </si>
  <si>
    <t>①栄養と健康
②老化と健康
③保健対策と健康
④衣食住と健康
⑤代替医療と健康
⑥環境と健康
⑦福祉と健康
⑧産業と健康</t>
    <phoneticPr fontId="2"/>
  </si>
  <si>
    <t>web申請
and
郵送</t>
    <rPh sb="3" eb="5">
      <t>シンセイ</t>
    </rPh>
    <rPh sb="10" eb="12">
      <t>ユウソウ</t>
    </rPh>
    <phoneticPr fontId="2"/>
  </si>
  <si>
    <t>「一般研究奨励助成」
助成金額：50万円～100万円/件
助成期間：2024年 1月 1日～12月31日
助成件数：10件程度
※推薦者要</t>
    <rPh sb="11" eb="13">
      <t>ジョセイ</t>
    </rPh>
    <rPh sb="13" eb="15">
      <t>キンガク</t>
    </rPh>
    <rPh sb="18" eb="20">
      <t>マンエン</t>
    </rPh>
    <rPh sb="24" eb="26">
      <t>マンエン</t>
    </rPh>
    <rPh sb="27" eb="28">
      <t>ケン</t>
    </rPh>
    <rPh sb="29" eb="31">
      <t>ジョセイ</t>
    </rPh>
    <rPh sb="31" eb="33">
      <t>キカン</t>
    </rPh>
    <rPh sb="53" eb="55">
      <t>ジョセイ</t>
    </rPh>
    <rPh sb="55" eb="57">
      <t>ケンスウ</t>
    </rPh>
    <rPh sb="60" eb="63">
      <t>ケンテイド</t>
    </rPh>
    <rPh sb="66" eb="69">
      <t>スイセンシャ</t>
    </rPh>
    <rPh sb="69" eb="70">
      <t>ヨウ</t>
    </rPh>
    <phoneticPr fontId="2"/>
  </si>
  <si>
    <t>2023年8月1日（火）～
9月30日（土）
当日消印有効</t>
    <rPh sb="10" eb="11">
      <t>カ</t>
    </rPh>
    <rPh sb="20" eb="21">
      <t>ド</t>
    </rPh>
    <phoneticPr fontId="2"/>
  </si>
  <si>
    <t>公益財団法人ニッポンハム食の未来財団</t>
    <phoneticPr fontId="24"/>
  </si>
  <si>
    <t>https://www.miraizaidan.or.jp/specialist/grants/2022/01.html</t>
    <phoneticPr fontId="2"/>
  </si>
  <si>
    <t>①食物アレルギー対応食品に関する研究
②食物アレルギーの予防に関する研究
③食物アレルギーの診断・治療に関する研究
④食物アレルギーに関する工場内等での衛生管理に関する研究
⑤食物アレルギーに関するその他研究（社会科学的な研究を含む）</t>
    <phoneticPr fontId="24"/>
  </si>
  <si>
    <t>2023年7月15日（土）～
9月30日（土）
消印有効</t>
    <rPh sb="11" eb="12">
      <t>ド</t>
    </rPh>
    <rPh sb="21" eb="22">
      <t>ド</t>
    </rPh>
    <rPh sb="24" eb="26">
      <t>ケシイン</t>
    </rPh>
    <rPh sb="26" eb="27">
      <t>コウ</t>
    </rPh>
    <phoneticPr fontId="24"/>
  </si>
  <si>
    <t>「2023年度公募型研究助成事業」
【（A）「共同研究助成」】
助成金額：200～600万円/件、5件
助成期間：2023年4月1日～2025年3月31日
【(B)「個人研究助成」】
※2024年4月1日時点で45歳以下
助成金額：上限200万円/件、15件
助成期間：2024年4月1日～2025年3月31日</t>
    <rPh sb="32" eb="34">
      <t>ジョセイ</t>
    </rPh>
    <rPh sb="34" eb="36">
      <t>キンガク</t>
    </rPh>
    <rPh sb="47" eb="48">
      <t>ケン</t>
    </rPh>
    <rPh sb="50" eb="51">
      <t>ケン</t>
    </rPh>
    <rPh sb="111" eb="113">
      <t>ジョセイ</t>
    </rPh>
    <rPh sb="113" eb="115">
      <t>キンガク</t>
    </rPh>
    <rPh sb="116" eb="118">
      <t>ジョウゲン</t>
    </rPh>
    <rPh sb="124" eb="125">
      <t>ケン</t>
    </rPh>
    <rPh sb="128" eb="129">
      <t>ケン</t>
    </rPh>
    <phoneticPr fontId="24"/>
  </si>
  <si>
    <t>公益財団法人　鈴木万平糖尿病財団</t>
    <phoneticPr fontId="2"/>
  </si>
  <si>
    <t>https://www.suzuki-manpei-df.or.jp/fur/research/index.html</t>
    <phoneticPr fontId="2"/>
  </si>
  <si>
    <t>糖尿病及び関連分野に関する調査研究</t>
    <phoneticPr fontId="2"/>
  </si>
  <si>
    <t>「若手研究者調査研究助成」
助成金額：200万円以内
助成件数:10件程度
※令和5年9月19日の時点で年齢が49歳以下</t>
    <rPh sb="14" eb="16">
      <t>ジョセイ</t>
    </rPh>
    <rPh sb="16" eb="18">
      <t>キンガク</t>
    </rPh>
    <rPh sb="22" eb="24">
      <t>マンエン</t>
    </rPh>
    <rPh sb="24" eb="26">
      <t>イナイ</t>
    </rPh>
    <rPh sb="27" eb="29">
      <t>ジョセイ</t>
    </rPh>
    <rPh sb="29" eb="31">
      <t>ケンスウ</t>
    </rPh>
    <rPh sb="34" eb="37">
      <t>ケンテイド</t>
    </rPh>
    <phoneticPr fontId="2"/>
  </si>
  <si>
    <t>2023年7月17日（月）～
9月19日（火）</t>
    <phoneticPr fontId="2"/>
  </si>
  <si>
    <t>公益財団法人コニカミノルタ科学技術振興財団</t>
    <phoneticPr fontId="2"/>
  </si>
  <si>
    <t>https://www.konicaminolta.jp/about/csr/contribution/corporation/research/foundation/prize.html</t>
    <phoneticPr fontId="2"/>
  </si>
  <si>
    <t>「コニカミノル画像科学奨励賞」
奨励賞（優秀賞）：4件程度、100万円/件
奨励賞：10件程度、50万円/件
連携賞：2件程度、100万円/件</t>
    <rPh sb="36" eb="37">
      <t>ケン</t>
    </rPh>
    <phoneticPr fontId="2"/>
  </si>
  <si>
    <t>AI、エレクトロニクス、ICT、医療、生命科学、バイオテクノロジー、材料、デバイス、光学、環境、エネルギー、ロボティクス等の幅広い技術領域における「光と画像」に関わる研究</t>
    <phoneticPr fontId="2"/>
  </si>
  <si>
    <t>エントリー入力
and
郵送</t>
    <rPh sb="5" eb="7">
      <t>ニュウリョク</t>
    </rPh>
    <rPh sb="12" eb="14">
      <t>ユウソウ</t>
    </rPh>
    <phoneticPr fontId="24"/>
  </si>
  <si>
    <t>2023年9月30日（土）</t>
    <rPh sb="11" eb="12">
      <t>ド</t>
    </rPh>
    <phoneticPr fontId="2"/>
  </si>
  <si>
    <t>2023年7月1日（土）～
9月15日（日）</t>
    <rPh sb="10" eb="11">
      <t>ド</t>
    </rPh>
    <rPh sb="20" eb="21">
      <t>ニチ</t>
    </rPh>
    <phoneticPr fontId="2"/>
  </si>
  <si>
    <t>認定ＮＰＯ法人日本多発性硬化症協会</t>
    <phoneticPr fontId="2"/>
  </si>
  <si>
    <t>「医学助成」
助成金額：1件につき250万円以内
助成件数：3件以内
※2023年4月1日現在で満39歳以下の方</t>
    <rPh sb="1" eb="3">
      <t>イガク</t>
    </rPh>
    <rPh sb="3" eb="5">
      <t>ジョセイ</t>
    </rPh>
    <rPh sb="25" eb="27">
      <t>ジョセイ</t>
    </rPh>
    <rPh sb="27" eb="29">
      <t>ケンスウ</t>
    </rPh>
    <rPh sb="31" eb="32">
      <t>ケン</t>
    </rPh>
    <rPh sb="32" eb="34">
      <t>イナイ</t>
    </rPh>
    <phoneticPr fontId="2"/>
  </si>
  <si>
    <t>http://jmss-s.jp/news.html</t>
    <phoneticPr fontId="2"/>
  </si>
  <si>
    <t>多発性硬化症（MS）に関する基礎または臨床研究</t>
    <phoneticPr fontId="2"/>
  </si>
  <si>
    <t>2023年9月29日（金）</t>
    <rPh sb="4" eb="5">
      <t>ネン</t>
    </rPh>
    <phoneticPr fontId="2"/>
  </si>
  <si>
    <t>日本骨髄腫患者の会</t>
    <phoneticPr fontId="2"/>
  </si>
  <si>
    <t>https://myeloma.gr.jp/2021/09/research_grant2023.html</t>
    <phoneticPr fontId="2"/>
  </si>
  <si>
    <t>「多発性骨髄腫研究助成」
採択数：1～3件
助成金総額：300万円
※承諾書要</t>
    <rPh sb="36" eb="39">
      <t>ショウダクショ</t>
    </rPh>
    <phoneticPr fontId="2"/>
  </si>
  <si>
    <t>多発性骨髄腫</t>
    <phoneticPr fontId="2"/>
  </si>
  <si>
    <t>公益財団法人　中冨健康科学振興財団</t>
    <rPh sb="0" eb="2">
      <t>コウエキ</t>
    </rPh>
    <rPh sb="2" eb="4">
      <t>ザイダン</t>
    </rPh>
    <rPh sb="4" eb="6">
      <t>ホウジン</t>
    </rPh>
    <rPh sb="7" eb="8">
      <t>ナカ</t>
    </rPh>
    <rPh sb="8" eb="9">
      <t>トミ</t>
    </rPh>
    <rPh sb="9" eb="11">
      <t>ケンコウ</t>
    </rPh>
    <rPh sb="11" eb="13">
      <t>カガク</t>
    </rPh>
    <rPh sb="13" eb="15">
      <t>シンコウ</t>
    </rPh>
    <rPh sb="15" eb="17">
      <t>ザイダン</t>
    </rPh>
    <phoneticPr fontId="24"/>
  </si>
  <si>
    <t>http://www.nakatomi.or.jp/contribution/index.html</t>
    <phoneticPr fontId="24"/>
  </si>
  <si>
    <t>「研究助成」
助成金額：150万円／件
（総額　9,750万円）
※学部長あるいは施設長からの推薦要
※応募開始時点で45歳未満の方。
※同一研究室（教室）からの申請は1件に限る。</t>
    <rPh sb="1" eb="3">
      <t>ケンキュウ</t>
    </rPh>
    <rPh sb="3" eb="5">
      <t>ジョセイ</t>
    </rPh>
    <rPh sb="7" eb="9">
      <t>ジョセイ</t>
    </rPh>
    <rPh sb="9" eb="11">
      <t>キンガク</t>
    </rPh>
    <rPh sb="15" eb="17">
      <t>マンエン</t>
    </rPh>
    <rPh sb="18" eb="19">
      <t>ケン</t>
    </rPh>
    <rPh sb="44" eb="45">
      <t>チョウ</t>
    </rPh>
    <rPh sb="48" eb="50">
      <t>スイセン</t>
    </rPh>
    <rPh sb="50" eb="51">
      <t>ヨウ</t>
    </rPh>
    <phoneticPr fontId="24"/>
  </si>
  <si>
    <t>①健康の維持・増進に関する医学的・薬学的研究
②運動を主体とする健康増進に関する科学の研究</t>
    <phoneticPr fontId="24"/>
  </si>
  <si>
    <t>公益社団法人 日本経済研究センター</t>
    <phoneticPr fontId="24"/>
  </si>
  <si>
    <t>https://www.jcer.or.jp/about-jcer/incentive</t>
    <phoneticPr fontId="2"/>
  </si>
  <si>
    <t>「日本経済研究センター研究奨励金」
助成金額：上限100万円/件（総額1,000万円）
※2名以上の推薦要</t>
    <rPh sb="18" eb="20">
      <t>ジョセイ</t>
    </rPh>
    <rPh sb="20" eb="22">
      <t>キンガク</t>
    </rPh>
    <rPh sb="23" eb="25">
      <t>ジョウゲン</t>
    </rPh>
    <rPh sb="28" eb="30">
      <t>マンエン</t>
    </rPh>
    <rPh sb="31" eb="32">
      <t>ケン</t>
    </rPh>
    <rPh sb="33" eb="35">
      <t>ソウガク</t>
    </rPh>
    <rPh sb="40" eb="42">
      <t>マンエン</t>
    </rPh>
    <rPh sb="47" eb="48">
      <t>メイ</t>
    </rPh>
    <rPh sb="48" eb="50">
      <t>イジョウ</t>
    </rPh>
    <rPh sb="51" eb="53">
      <t>スイセン</t>
    </rPh>
    <rPh sb="53" eb="54">
      <t>ヨウ</t>
    </rPh>
    <phoneticPr fontId="24"/>
  </si>
  <si>
    <t>経済およびそれに関連する学問分野（特に社会学）</t>
    <phoneticPr fontId="24"/>
  </si>
  <si>
    <t>2023年8月1日～
10月31日
必着</t>
    <rPh sb="18" eb="20">
      <t>ヒッチャク</t>
    </rPh>
    <phoneticPr fontId="24"/>
  </si>
  <si>
    <t>「外部有識者を活用した委託研究」助成金助成金額：上限1,500万円/件
助成期間：令和6年4月～（最長）令和9年3月
助成件数：原則3件(上限5件)</t>
    <rPh sb="19" eb="21">
      <t>ジョセイ</t>
    </rPh>
    <rPh sb="21" eb="22">
      <t>キン</t>
    </rPh>
    <rPh sb="24" eb="26">
      <t>ジョウゲン</t>
    </rPh>
    <rPh sb="59" eb="61">
      <t>ジョセイ</t>
    </rPh>
    <rPh sb="61" eb="63">
      <t>ケンスウ</t>
    </rPh>
    <phoneticPr fontId="2"/>
  </si>
  <si>
    <t>https://www.kyoukaikenpo.or.jp/g7/cat740/sb7210/20230731/</t>
    <phoneticPr fontId="2"/>
  </si>
  <si>
    <t>郵送
or
直接持参</t>
    <phoneticPr fontId="2"/>
  </si>
  <si>
    <t>2023年7月31日（月）～
10月31日（火）</t>
    <phoneticPr fontId="2"/>
  </si>
  <si>
    <t>①医療費総額の高い疾病や一人当たり医療費が高い疾病に対する医療資源投入量（診療期間や診療行為等）の地域差に係る分析
②特定健診の保有リスク（血圧／血糖／脂質）に関する服薬者の服薬開始時点における保有リスクの状態（血圧値／血糖値／脂質値）の地域差に係る分析
③特定保健指導対象者の性年齢階級・保有リスク・生活習慣・業態等と保健指導の成果（腹囲2cm減 かつ体重2kg減）との関係及びその関係の地域差に係る分析
④地域（自治体）や職域（業界団体）が実施した全国のポピュレーションアプローチに係る事業内容（健康課題、対象、介入手法等）の情報収集と当該事業の協会加入者の健康度（健診結果等）への効果分析
⑤医療費分析分野及び保健事業分野においての自由提案型研究</t>
    <phoneticPr fontId="2"/>
  </si>
  <si>
    <t>全国健康保険協会</t>
    <phoneticPr fontId="2"/>
  </si>
  <si>
    <t>株式会社パソナ農援隊</t>
    <phoneticPr fontId="2"/>
  </si>
  <si>
    <t>2023年11月5日(日)</t>
    <phoneticPr fontId="2"/>
  </si>
  <si>
    <t>農村漁村のイノベーション創出
①「地域資源」×他分野との連携
②「地域資源」×関係人口・担い手対策
③「地域活性化」×デジタル技術の活用
④フリーテーマ</t>
    <rPh sb="0" eb="4">
      <t>ノウソンギョソン</t>
    </rPh>
    <rPh sb="12" eb="14">
      <t>ソウシュツ</t>
    </rPh>
    <phoneticPr fontId="2"/>
  </si>
  <si>
    <t>https://inacome.jp/business-contest/</t>
    <phoneticPr fontId="2"/>
  </si>
  <si>
    <t xml:space="preserve"> 「INACOMEビジネスコンテスト」
※詳細はURLをご覧ください。</t>
    <rPh sb="22" eb="24">
      <t>ショウサイ</t>
    </rPh>
    <rPh sb="30" eb="31">
      <t>ラン</t>
    </rPh>
    <phoneticPr fontId="2"/>
  </si>
  <si>
    <t>2023年9月1日（金）～
10月20日（金）14：59</t>
    <phoneticPr fontId="2"/>
  </si>
  <si>
    <r>
      <t>建築</t>
    </r>
    <r>
      <rPr>
        <sz val="11"/>
        <rFont val="Microsoft JhengHei UI"/>
        <family val="3"/>
        <charset val="134"/>
      </rPr>
      <t>⽂</t>
    </r>
    <r>
      <rPr>
        <sz val="11"/>
        <rFont val="ＭＳ Ｐゴシック"/>
        <family val="3"/>
        <charset val="128"/>
        <scheme val="minor"/>
      </rPr>
      <t>化に関連する領域
①研究、②出版、③文化活動</t>
    </r>
    <rPh sb="13" eb="15">
      <t>ケンキュウ</t>
    </rPh>
    <rPh sb="17" eb="19">
      <t>シュッパン</t>
    </rPh>
    <rPh sb="21" eb="25">
      <t>ブンカカツドウ</t>
    </rPh>
    <phoneticPr fontId="2"/>
  </si>
  <si>
    <t>公益財団法人 窓研究所</t>
    <phoneticPr fontId="2"/>
  </si>
  <si>
    <t>https://madoken.jp/grants/18627/</t>
    <phoneticPr fontId="2"/>
  </si>
  <si>
    <t>「助成事業」
助成金額：上限200万円／件
助成期間：2024年4月1日～2025年3月31日
助成件数：9件程度</t>
    <rPh sb="1" eb="3">
      <t>ジョセイ</t>
    </rPh>
    <rPh sb="3" eb="5">
      <t>ジギョウ</t>
    </rPh>
    <rPh sb="7" eb="9">
      <t>ジョセイ</t>
    </rPh>
    <rPh sb="9" eb="11">
      <t>キンガク</t>
    </rPh>
    <rPh sb="12" eb="14">
      <t>ジョウゲン</t>
    </rPh>
    <rPh sb="17" eb="19">
      <t>マンエン</t>
    </rPh>
    <rPh sb="20" eb="21">
      <t>ケン</t>
    </rPh>
    <rPh sb="22" eb="24">
      <t>ジョセイ</t>
    </rPh>
    <rPh sb="24" eb="26">
      <t>キカン</t>
    </rPh>
    <rPh sb="48" eb="50">
      <t>ジョセイ</t>
    </rPh>
    <rPh sb="50" eb="52">
      <t>ケンスウ</t>
    </rPh>
    <rPh sb="54" eb="57">
      <t>ケンテイド</t>
    </rPh>
    <phoneticPr fontId="2"/>
  </si>
  <si>
    <t>サステナビリティと窓</t>
    <phoneticPr fontId="2"/>
  </si>
  <si>
    <t>「特定研究」
助成金額：上限200万円／件
助成期間：2024年4月1日～2025年3月31日
助成件数：1件程度</t>
    <rPh sb="1" eb="3">
      <t>トクテイ</t>
    </rPh>
    <rPh sb="3" eb="5">
      <t>ケンキュウ</t>
    </rPh>
    <phoneticPr fontId="2"/>
  </si>
  <si>
    <t>一般社団法人ニューガラスフォーラム</t>
    <rPh sb="0" eb="4">
      <t>イッパンシャダン</t>
    </rPh>
    <rPh sb="4" eb="6">
      <t>ホウジン</t>
    </rPh>
    <phoneticPr fontId="2"/>
  </si>
  <si>
    <t>https://www.newglass.jp/kenkyu/2024/</t>
    <phoneticPr fontId="2"/>
  </si>
  <si>
    <t>ガラスに関する基礎的研究</t>
    <phoneticPr fontId="2"/>
  </si>
  <si>
    <t>「ガラス基礎研究振興プログラム」
助成金額：300万円～900万円／件
助成期間：2024年4月から3年間
助成件数：原則2～5件
※1979年4月2日以降生まれであること（45才以下）</t>
    <phoneticPr fontId="2"/>
  </si>
  <si>
    <t xml:space="preserve">
2023年8月～
12月15日（金）
必着</t>
    <rPh sb="17" eb="18">
      <t>キン</t>
    </rPh>
    <rPh sb="20" eb="22">
      <t>ヒッチャク</t>
    </rPh>
    <phoneticPr fontId="2"/>
  </si>
  <si>
    <t>公益財団法人中部科学技術センター</t>
    <rPh sb="0" eb="2">
      <t>コウエキ</t>
    </rPh>
    <rPh sb="2" eb="4">
      <t>ザイダン</t>
    </rPh>
    <rPh sb="4" eb="6">
      <t>ホウジン</t>
    </rPh>
    <phoneticPr fontId="24"/>
  </si>
  <si>
    <t>http://www.cstc.or.jp/business/ai_research.php</t>
    <phoneticPr fontId="2"/>
  </si>
  <si>
    <t>「人工知能研究助成」
助成金額：50万円／件
助成件数：10件</t>
    <rPh sb="1" eb="3">
      <t>ジンコウ</t>
    </rPh>
    <rPh sb="3" eb="5">
      <t>チノウ</t>
    </rPh>
    <rPh sb="5" eb="7">
      <t>ケンキュウ</t>
    </rPh>
    <rPh sb="7" eb="9">
      <t>ジョセイ</t>
    </rPh>
    <rPh sb="11" eb="13">
      <t>ジョセイ</t>
    </rPh>
    <rPh sb="13" eb="15">
      <t>キンガク</t>
    </rPh>
    <rPh sb="18" eb="20">
      <t>マンエン</t>
    </rPh>
    <rPh sb="21" eb="22">
      <t>ケン</t>
    </rPh>
    <rPh sb="23" eb="25">
      <t>ジョセイ</t>
    </rPh>
    <rPh sb="25" eb="27">
      <t>ケンスウ</t>
    </rPh>
    <rPh sb="30" eb="31">
      <t>ケン</t>
    </rPh>
    <phoneticPr fontId="24"/>
  </si>
  <si>
    <t>人工知能</t>
    <phoneticPr fontId="24"/>
  </si>
  <si>
    <t>2023年7月1日（土）～
9月29日（金）
必着</t>
    <rPh sb="10" eb="11">
      <t>ド</t>
    </rPh>
    <phoneticPr fontId="24"/>
  </si>
  <si>
    <t>一般社団法人日本競走馬協会</t>
    <phoneticPr fontId="2"/>
  </si>
  <si>
    <t>https://www.jrha.or.jp/about/kenkyu.html</t>
    <phoneticPr fontId="2"/>
  </si>
  <si>
    <t xml:space="preserve">（1） 競走馬に関する研究
（2） 競走馬に関する研究成果情報の収集 </t>
    <phoneticPr fontId="2"/>
  </si>
  <si>
    <t xml:space="preserve">2023年7月18日（火）～
9月29日（金）
必着 </t>
    <rPh sb="11" eb="12">
      <t>カ</t>
    </rPh>
    <rPh sb="21" eb="22">
      <t>キン</t>
    </rPh>
    <phoneticPr fontId="2"/>
  </si>
  <si>
    <t>「競走馬生産育成研究助成事業」
助成金額：（1）上限300万円/年/件、（2）上限100万円/年/件
助成期間：2024年1月1日～12月31日</t>
    <rPh sb="16" eb="20">
      <t>ジョセイキンガク</t>
    </rPh>
    <rPh sb="24" eb="26">
      <t>ジョウゲン</t>
    </rPh>
    <rPh sb="29" eb="31">
      <t>マンエン</t>
    </rPh>
    <rPh sb="32" eb="33">
      <t>ネン</t>
    </rPh>
    <rPh sb="34" eb="35">
      <t>ケン</t>
    </rPh>
    <rPh sb="39" eb="41">
      <t>ジョウゲン</t>
    </rPh>
    <rPh sb="44" eb="46">
      <t>マンエン</t>
    </rPh>
    <rPh sb="47" eb="48">
      <t>ネン</t>
    </rPh>
    <rPh sb="49" eb="50">
      <t>ケン</t>
    </rPh>
    <rPh sb="51" eb="55">
      <t>ジョセイキカン</t>
    </rPh>
    <phoneticPr fontId="2"/>
  </si>
  <si>
    <t>公益財団法人 八洲環境技術振興財団</t>
    <phoneticPr fontId="2"/>
  </si>
  <si>
    <t>https://www.yashimadenki.co.jp/zaidan/enterprise_application.php</t>
    <phoneticPr fontId="2"/>
  </si>
  <si>
    <t xml:space="preserve">①再生可能エネルギー源等に関連する技術開発
②クリーン燃料
③エネルギーの転換、輸送、貯蔵、利用の高効率化、合理化およびそれらのシステム
④エネルギー材料、デバイス 
⑤境保全、地球温暖化防止、エネルギー利用上の技術 
⑥環境技術マネジメントの基礎研究 </t>
    <phoneticPr fontId="2"/>
  </si>
  <si>
    <t>「研究開発・調査に対する助成」
助成金額：100万円/件
研究期間：2024年度1年間
助成件数：30件程度
※所属長の推薦要</t>
    <rPh sb="29" eb="33">
      <t>ケンキュウキカン</t>
    </rPh>
    <rPh sb="38" eb="40">
      <t>ネンド</t>
    </rPh>
    <rPh sb="41" eb="43">
      <t>ネンカン</t>
    </rPh>
    <rPh sb="63" eb="64">
      <t>ヨウ</t>
    </rPh>
    <phoneticPr fontId="2"/>
  </si>
  <si>
    <t>2023年8月1日（火）〜
10月31日（火）
当日消印有効</t>
    <rPh sb="10" eb="11">
      <t>カ</t>
    </rPh>
    <rPh sb="21" eb="22">
      <t>カ</t>
    </rPh>
    <rPh sb="24" eb="26">
      <t>トウジツ</t>
    </rPh>
    <rPh sb="26" eb="28">
      <t>ケシイン</t>
    </rPh>
    <rPh sb="28" eb="30">
      <t>ユウコウ</t>
    </rPh>
    <phoneticPr fontId="2"/>
  </si>
  <si>
    <t>公益財団法人 立石科学技術振興財団</t>
    <phoneticPr fontId="2"/>
  </si>
  <si>
    <t>https://www.tateisi-f.org/research/abc/</t>
    <phoneticPr fontId="2"/>
  </si>
  <si>
    <t>①エレクトロニクス
②情報工学</t>
    <rPh sb="11" eb="13">
      <t>ジョウホウ</t>
    </rPh>
    <rPh sb="13" eb="15">
      <t>コウガク</t>
    </rPh>
    <phoneticPr fontId="2"/>
  </si>
  <si>
    <t>web申請
and
郵送（承諾書）</t>
    <rPh sb="13" eb="16">
      <t>ショウダクショ</t>
    </rPh>
    <phoneticPr fontId="2"/>
  </si>
  <si>
    <t>https://www.tateisi-f.org/research/c/</t>
    <phoneticPr fontId="2"/>
  </si>
  <si>
    <t>①エレクトロニクス
②情報工学</t>
    <phoneticPr fontId="2"/>
  </si>
  <si>
    <t>web申請
and
郵送（承諾書）</t>
    <phoneticPr fontId="2"/>
  </si>
  <si>
    <t>「研究助成」【A】
助成金額：250万円以下 / 件
助成期間：2024年4月1日より原則1年
助成件数：30件程度
※ 所属機関長の承諾書要</t>
    <rPh sb="1" eb="3">
      <t>ケンキュウ</t>
    </rPh>
    <rPh sb="3" eb="5">
      <t>ジョセイ</t>
    </rPh>
    <rPh sb="10" eb="12">
      <t>ジョセイ</t>
    </rPh>
    <rPh sb="12" eb="14">
      <t>キンガク</t>
    </rPh>
    <rPh sb="18" eb="19">
      <t>マン</t>
    </rPh>
    <rPh sb="19" eb="20">
      <t>エン</t>
    </rPh>
    <rPh sb="20" eb="22">
      <t>イカ</t>
    </rPh>
    <rPh sb="25" eb="26">
      <t>ケン</t>
    </rPh>
    <rPh sb="27" eb="29">
      <t>ジョセイ</t>
    </rPh>
    <rPh sb="29" eb="31">
      <t>キカン</t>
    </rPh>
    <rPh sb="36" eb="37">
      <t>ネン</t>
    </rPh>
    <rPh sb="38" eb="39">
      <t>ガツ</t>
    </rPh>
    <rPh sb="40" eb="41">
      <t>ニチ</t>
    </rPh>
    <rPh sb="43" eb="45">
      <t>ゲンソク</t>
    </rPh>
    <rPh sb="46" eb="47">
      <t>ネン</t>
    </rPh>
    <rPh sb="48" eb="50">
      <t>ジョセイ</t>
    </rPh>
    <rPh sb="50" eb="52">
      <t>ケンスウ</t>
    </rPh>
    <rPh sb="55" eb="56">
      <t>ケン</t>
    </rPh>
    <rPh sb="56" eb="58">
      <t>テイド</t>
    </rPh>
    <phoneticPr fontId="2"/>
  </si>
  <si>
    <t>【B】
助成金額：500万円以下 / 件
助成期間：2024年4月1日より原則2年
助成件数：2件程度
※ 所属機関長の承諾書要</t>
    <rPh sb="4" eb="6">
      <t>ジョセイ</t>
    </rPh>
    <rPh sb="6" eb="8">
      <t>キンガク</t>
    </rPh>
    <rPh sb="12" eb="13">
      <t>マン</t>
    </rPh>
    <rPh sb="13" eb="14">
      <t>エン</t>
    </rPh>
    <rPh sb="14" eb="16">
      <t>イカ</t>
    </rPh>
    <rPh sb="19" eb="20">
      <t>ケン</t>
    </rPh>
    <rPh sb="21" eb="23">
      <t>ジョセイ</t>
    </rPh>
    <rPh sb="23" eb="25">
      <t>キカン</t>
    </rPh>
    <rPh sb="30" eb="31">
      <t>ネン</t>
    </rPh>
    <rPh sb="32" eb="33">
      <t>ガツ</t>
    </rPh>
    <rPh sb="34" eb="35">
      <t>ニチ</t>
    </rPh>
    <rPh sb="37" eb="39">
      <t>ゲンソク</t>
    </rPh>
    <rPh sb="40" eb="41">
      <t>ネン</t>
    </rPh>
    <rPh sb="42" eb="44">
      <t>ジョセイ</t>
    </rPh>
    <rPh sb="44" eb="46">
      <t>ケンスウ</t>
    </rPh>
    <rPh sb="48" eb="49">
      <t>ケン</t>
    </rPh>
    <rPh sb="49" eb="51">
      <t>テイド</t>
    </rPh>
    <phoneticPr fontId="2"/>
  </si>
  <si>
    <t>2023年9月1日（金）～
10月31日（火）</t>
    <rPh sb="10" eb="11">
      <t>キン</t>
    </rPh>
    <rPh sb="21" eb="22">
      <t>カ</t>
    </rPh>
    <phoneticPr fontId="2"/>
  </si>
  <si>
    <t>【C】
助成金額：50万円 / 件 / 年（1年、2年または3年）
助成期間：2024年4月1日より学位取得までの1年、2年または3年
助成件数：10件程度
※博士(後期)課程または相当に在学する期間に限定
※ 所属機関長の承諾書要</t>
    <rPh sb="4" eb="6">
      <t>ジョセイ</t>
    </rPh>
    <rPh sb="6" eb="8">
      <t>キンガク</t>
    </rPh>
    <rPh sb="34" eb="36">
      <t>ジョセイ</t>
    </rPh>
    <rPh sb="36" eb="38">
      <t>キカン</t>
    </rPh>
    <rPh sb="43" eb="44">
      <t>ネン</t>
    </rPh>
    <rPh sb="45" eb="46">
      <t>ガツ</t>
    </rPh>
    <rPh sb="47" eb="48">
      <t>ニチ</t>
    </rPh>
    <rPh sb="50" eb="52">
      <t>ガクイ</t>
    </rPh>
    <rPh sb="52" eb="54">
      <t>シュトク</t>
    </rPh>
    <rPh sb="58" eb="59">
      <t>ネン</t>
    </rPh>
    <rPh sb="61" eb="62">
      <t>ネン</t>
    </rPh>
    <rPh sb="66" eb="67">
      <t>ネン</t>
    </rPh>
    <rPh sb="68" eb="70">
      <t>ジョセイ</t>
    </rPh>
    <rPh sb="70" eb="72">
      <t>ケンスウ</t>
    </rPh>
    <rPh sb="75" eb="76">
      <t>ケン</t>
    </rPh>
    <rPh sb="76" eb="78">
      <t>テイド</t>
    </rPh>
    <phoneticPr fontId="2"/>
  </si>
  <si>
    <t>2023年9月1日（金）～
10月31日（火）</t>
    <phoneticPr fontId="2"/>
  </si>
  <si>
    <t>公益財団法人　市村清新技術財団</t>
    <phoneticPr fontId="2"/>
  </si>
  <si>
    <t>http://www.sgkz.or.jp/download/industry_environment/download.html</t>
    <phoneticPr fontId="2"/>
  </si>
  <si>
    <t>「市村地球環境産業賞」
（功績賞）原則1件、500万円
（功績賞）原則2件、300万円
※特に顕著な業績に特別賞（賞金2,000万円）を贈呈することがあります。
※企業と大学や公的機関との共同申請の場合には企業を筆頭者となります。大学、公的機関のみでの応募は不可</t>
    <rPh sb="13" eb="15">
      <t>コウセキ</t>
    </rPh>
    <rPh sb="15" eb="16">
      <t>ショウ</t>
    </rPh>
    <rPh sb="17" eb="19">
      <t>ゲンソク</t>
    </rPh>
    <rPh sb="20" eb="21">
      <t>ケン</t>
    </rPh>
    <rPh sb="25" eb="27">
      <t>マンエン</t>
    </rPh>
    <rPh sb="29" eb="31">
      <t>コウセキ</t>
    </rPh>
    <rPh sb="31" eb="32">
      <t>ショウ</t>
    </rPh>
    <rPh sb="33" eb="35">
      <t>ゲンソク</t>
    </rPh>
    <rPh sb="36" eb="37">
      <t>ケン</t>
    </rPh>
    <rPh sb="41" eb="43">
      <t>マンエン</t>
    </rPh>
    <rPh sb="45" eb="46">
      <t>トク</t>
    </rPh>
    <rPh sb="47" eb="49">
      <t>ケンチョ</t>
    </rPh>
    <rPh sb="50" eb="52">
      <t>ギョウセキ</t>
    </rPh>
    <rPh sb="53" eb="56">
      <t>トクベツショウ</t>
    </rPh>
    <rPh sb="57" eb="59">
      <t>ショウキン</t>
    </rPh>
    <rPh sb="64" eb="66">
      <t>マンエン</t>
    </rPh>
    <rPh sb="68" eb="70">
      <t>ゾウテイ</t>
    </rPh>
    <rPh sb="83" eb="85">
      <t>キギョウ</t>
    </rPh>
    <rPh sb="86" eb="88">
      <t>ダイガク</t>
    </rPh>
    <rPh sb="89" eb="91">
      <t>コウテキ</t>
    </rPh>
    <rPh sb="91" eb="93">
      <t>キカン</t>
    </rPh>
    <rPh sb="95" eb="97">
      <t>キョウドウ</t>
    </rPh>
    <rPh sb="97" eb="99">
      <t>シンセイ</t>
    </rPh>
    <rPh sb="100" eb="102">
      <t>バアイ</t>
    </rPh>
    <rPh sb="104" eb="106">
      <t>キギョウ</t>
    </rPh>
    <rPh sb="107" eb="110">
      <t>ヒットウシャ</t>
    </rPh>
    <rPh sb="116" eb="118">
      <t>ダイガク</t>
    </rPh>
    <rPh sb="119" eb="121">
      <t>コウテキ</t>
    </rPh>
    <rPh sb="121" eb="123">
      <t>キカン</t>
    </rPh>
    <rPh sb="127" eb="129">
      <t>オウボ</t>
    </rPh>
    <rPh sb="130" eb="132">
      <t>フカ</t>
    </rPh>
    <phoneticPr fontId="2"/>
  </si>
  <si>
    <t>地球温暖化防止に関する産業分野</t>
    <rPh sb="0" eb="2">
      <t>チキュウ</t>
    </rPh>
    <rPh sb="2" eb="5">
      <t>オンダンカ</t>
    </rPh>
    <rPh sb="5" eb="7">
      <t>ボウシ</t>
    </rPh>
    <rPh sb="8" eb="9">
      <t>カン</t>
    </rPh>
    <rPh sb="11" eb="13">
      <t>サンギョウ</t>
    </rPh>
    <rPh sb="13" eb="15">
      <t>ブンヤ</t>
    </rPh>
    <phoneticPr fontId="2"/>
  </si>
  <si>
    <t>2022年9月10日（土）～
9月30日（金）
消印有効</t>
    <rPh sb="4" eb="5">
      <t>ネン</t>
    </rPh>
    <rPh sb="11" eb="12">
      <t>ド</t>
    </rPh>
    <rPh sb="21" eb="22">
      <t>キン</t>
    </rPh>
    <phoneticPr fontId="2"/>
  </si>
  <si>
    <t>https://www.sgkz.or.jp/project/research_environment/</t>
    <phoneticPr fontId="2"/>
  </si>
  <si>
    <t>地球温暖化対策に関わる研究開発テーマ</t>
    <rPh sb="0" eb="2">
      <t>チキュウ</t>
    </rPh>
    <rPh sb="2" eb="4">
      <t>オンダン</t>
    </rPh>
    <rPh sb="4" eb="5">
      <t>カ</t>
    </rPh>
    <rPh sb="5" eb="7">
      <t>タイサク</t>
    </rPh>
    <rPh sb="8" eb="9">
      <t>カカ</t>
    </rPh>
    <rPh sb="11" eb="13">
      <t>ケンキュウ</t>
    </rPh>
    <rPh sb="13" eb="15">
      <t>カイハツ</t>
    </rPh>
    <phoneticPr fontId="2"/>
  </si>
  <si>
    <t>2023年9月10日（日）～
9月30日（土）
消印有効</t>
    <rPh sb="4" eb="5">
      <t>ネン</t>
    </rPh>
    <rPh sb="11" eb="12">
      <t>ニチ</t>
    </rPh>
    <rPh sb="21" eb="22">
      <t>ド</t>
    </rPh>
    <phoneticPr fontId="2"/>
  </si>
  <si>
    <t>「地球環境研究助成」
助成金額：500万円/件
助成期間：2024年2月から（上限）3年
助成件数：3件程度</t>
    <rPh sb="11" eb="13">
      <t>ジョセイ</t>
    </rPh>
    <rPh sb="13" eb="15">
      <t>キンガク</t>
    </rPh>
    <rPh sb="19" eb="21">
      <t>マンエン</t>
    </rPh>
    <rPh sb="22" eb="23">
      <t>ケン</t>
    </rPh>
    <rPh sb="24" eb="26">
      <t>ジョセイ</t>
    </rPh>
    <rPh sb="26" eb="28">
      <t>キカン</t>
    </rPh>
    <rPh sb="33" eb="34">
      <t>ネン</t>
    </rPh>
    <rPh sb="39" eb="41">
      <t>ジョウゲン</t>
    </rPh>
    <rPh sb="45" eb="47">
      <t>ジョセイ</t>
    </rPh>
    <rPh sb="47" eb="49">
      <t>ケンスウ</t>
    </rPh>
    <rPh sb="51" eb="54">
      <t>ケンテイド</t>
    </rPh>
    <phoneticPr fontId="2"/>
  </si>
  <si>
    <t>一般財団法人第一生命財団</t>
    <rPh sb="0" eb="2">
      <t>イッパン</t>
    </rPh>
    <rPh sb="2" eb="4">
      <t>ザイダン</t>
    </rPh>
    <rPh sb="4" eb="6">
      <t>ホウジン</t>
    </rPh>
    <rPh sb="6" eb="8">
      <t>ダイイチ</t>
    </rPh>
    <rPh sb="8" eb="10">
      <t>セイメイ</t>
    </rPh>
    <rPh sb="10" eb="12">
      <t>ザイダン</t>
    </rPh>
    <phoneticPr fontId="2"/>
  </si>
  <si>
    <t>http://group.dai-ichi-life.co.jp/d-housing/boshu.html</t>
    <phoneticPr fontId="2"/>
  </si>
  <si>
    <t>わが国の住宅、都市、土地に関し、経済、社会、法律、歴史、制度、計画およびこれらの複合的視点から、住生活の改善向上をはかるための研究</t>
    <phoneticPr fontId="2"/>
  </si>
  <si>
    <t>「研究助成」
助成金額：「一般研究」150万円以内、「奨励研究」80万円以内（総額1,000万円以内）
助成期間：2024年4月1日～2025年3月31日
※「奨励研究」については申請時に40歳未満の若手研究者対象</t>
    <rPh sb="7" eb="9">
      <t>ジョセイ</t>
    </rPh>
    <rPh sb="9" eb="11">
      <t>キンガク</t>
    </rPh>
    <rPh sb="52" eb="54">
      <t>ジョセイ</t>
    </rPh>
    <rPh sb="54" eb="56">
      <t>キカン</t>
    </rPh>
    <rPh sb="81" eb="83">
      <t>ショウレイ</t>
    </rPh>
    <rPh sb="83" eb="85">
      <t>ケンキュウ</t>
    </rPh>
    <phoneticPr fontId="2"/>
  </si>
  <si>
    <t>2023年9月1日（金）～
10月31日（火）17時</t>
    <rPh sb="10" eb="11">
      <t>キン</t>
    </rPh>
    <rPh sb="21" eb="22">
      <t>カ</t>
    </rPh>
    <rPh sb="25" eb="26">
      <t>ジ</t>
    </rPh>
    <phoneticPr fontId="2"/>
  </si>
  <si>
    <t>公益財団法人 松籟科学技術振興財団</t>
    <phoneticPr fontId="24"/>
  </si>
  <si>
    <t>https://www.shorai-foundation.or.jp/application/</t>
    <phoneticPr fontId="2"/>
  </si>
  <si>
    <t>課題A　「植物有用成分およびバイオマス資源の高度利用に関わる研究」
課題B　「エレクトロニクス複合材料および次世代実装に関わる研究」
課題C　「持続可能な社会を実現する有機系新素材およびその機能化に関わる研究」</t>
    <phoneticPr fontId="24"/>
  </si>
  <si>
    <t>2023年7月21日（金）～
9月30日（土）</t>
    <phoneticPr fontId="24"/>
  </si>
  <si>
    <t>「研究助成」
助成金額：200万円/件
※45歳以下とする
※推薦要</t>
    <rPh sb="7" eb="9">
      <t>ジョセイ</t>
    </rPh>
    <rPh sb="9" eb="11">
      <t>キンガク</t>
    </rPh>
    <rPh sb="15" eb="17">
      <t>マンエン</t>
    </rPh>
    <rPh sb="18" eb="19">
      <t>ケン</t>
    </rPh>
    <rPh sb="32" eb="34">
      <t>スイセン</t>
    </rPh>
    <rPh sb="34" eb="35">
      <t>ヨウ</t>
    </rPh>
    <phoneticPr fontId="24"/>
  </si>
  <si>
    <t>公益財団法人 風戸研究奨励会</t>
    <phoneticPr fontId="2"/>
  </si>
  <si>
    <t>http://www.kazato.org/application/kazato_prize.html</t>
    <phoneticPr fontId="2"/>
  </si>
  <si>
    <t>「風戸賞」
副賞100万円、2名
※満45歳以下（応募締切日現在）の研究者</t>
    <rPh sb="6" eb="8">
      <t>フクショウ</t>
    </rPh>
    <rPh sb="11" eb="13">
      <t>マンエン</t>
    </rPh>
    <rPh sb="15" eb="16">
      <t>メイ</t>
    </rPh>
    <phoneticPr fontId="2"/>
  </si>
  <si>
    <t>電子顕微鏡並びに関連装置の研究・開発及び電子顕微鏡並びに関連装置を用いた研究（医学、生物学、物理学、化学、材料学、ナノテク、その他）</t>
    <phoneticPr fontId="2"/>
  </si>
  <si>
    <t>http://www.kazato.org/application/kazato_research_prize.html</t>
    <phoneticPr fontId="2"/>
  </si>
  <si>
    <t>2023年10月13日（金）
必着</t>
    <phoneticPr fontId="2"/>
  </si>
  <si>
    <t>2023年12月1日(金)
必着</t>
    <phoneticPr fontId="2"/>
  </si>
  <si>
    <t>「風戸研究奨励賞」
副賞200万円、4名
※満37歳以下（応募締切日現在）の研究者</t>
    <rPh sb="10" eb="12">
      <t>フクショウ</t>
    </rPh>
    <rPh sb="15" eb="17">
      <t>マンエン</t>
    </rPh>
    <rPh sb="19" eb="20">
      <t>メイ</t>
    </rPh>
    <phoneticPr fontId="2"/>
  </si>
  <si>
    <t>郵送
（書留）</t>
    <rPh sb="0" eb="2">
      <t>ユウソウ</t>
    </rPh>
    <rPh sb="4" eb="6">
      <t>カキトメ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</si>
</sst>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ＭＳ Ｐゴシック"/>
      <family val="3"/>
      <charset val="128"/>
      <scheme val="minor"/>
    </font>
    <font>
      <b/>
      <sz val="10.5"/>
      <name val="ＭＳ Ｐゴシック"/>
      <family val="3"/>
      <charset val="128"/>
    </font>
    <font>
      <sz val="6"/>
      <name val="ＭＳ Ｐゴシック"/>
      <family val="3"/>
      <charset val="128"/>
    </font>
    <font>
      <sz val="6"/>
      <name val="ＭＳ 明朝"/>
      <family val="1"/>
      <charset val="128"/>
    </font>
    <font>
      <sz val="10.5"/>
      <name val="ＭＳ 明朝"/>
      <family val="1"/>
      <charset val="128"/>
    </font>
    <font>
      <sz val="6"/>
      <name val="ＭＳ Ｐ明朝"/>
      <family val="1"/>
      <charset val="128"/>
    </font>
    <font>
      <sz val="11"/>
      <name val="ＭＳ 明朝"/>
      <family val="1"/>
      <charset val="128"/>
    </font>
    <font>
      <u/>
      <sz val="11"/>
      <color indexed="12"/>
      <name val="ＭＳ 明朝"/>
      <family val="1"/>
      <charset val="128"/>
    </font>
    <font>
      <sz val="10"/>
      <name val="ＭＳ 明朝"/>
      <family val="1"/>
      <charset val="128"/>
    </font>
    <font>
      <b/>
      <sz val="11"/>
      <name val="ＭＳ Ｐゴシック"/>
      <family val="3"/>
      <charset val="128"/>
    </font>
    <font>
      <sz val="10.5"/>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ajor"/>
    </font>
    <font>
      <sz val="10.5"/>
      <color rgb="FF0563C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sz val="11"/>
      <name val="ＭＳ Ｐゴシック"/>
      <family val="3"/>
      <charset val="128"/>
      <scheme val="major"/>
    </font>
    <font>
      <b/>
      <sz val="11"/>
      <color rgb="FFFF0000"/>
      <name val="ＭＳ Ｐゴシック"/>
      <family val="3"/>
      <charset val="128"/>
      <scheme val="minor"/>
    </font>
    <font>
      <sz val="11"/>
      <name val="ＭＳ Ｐゴシック"/>
      <family val="3"/>
      <charset val="128"/>
      <scheme val="minor"/>
    </font>
    <font>
      <b/>
      <sz val="10.5"/>
      <color rgb="FFFF0000"/>
      <name val="ＭＳ Ｐゴシック"/>
      <family val="3"/>
      <charset val="128"/>
      <scheme val="minor"/>
    </font>
    <font>
      <b/>
      <sz val="11"/>
      <name val="ＭＳ Ｐゴシック"/>
      <family val="3"/>
      <charset val="128"/>
      <scheme val="minor"/>
    </font>
    <font>
      <b/>
      <sz val="10.5"/>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0"/>
      <color rgb="FF0000FF"/>
      <name val="ＭＳ Ｐゴシック"/>
      <family val="3"/>
      <charset val="128"/>
      <scheme val="minor"/>
    </font>
    <font>
      <sz val="10.5"/>
      <color rgb="FF0000FF"/>
      <name val="ＭＳ 明朝"/>
      <family val="1"/>
      <charset val="128"/>
    </font>
    <font>
      <sz val="11"/>
      <color rgb="FFFF0000"/>
      <name val="ＭＳ Ｐゴシック"/>
      <family val="3"/>
      <charset val="128"/>
      <scheme val="minor"/>
    </font>
    <font>
      <sz val="9"/>
      <name val="ＭＳ Ｐゴシック"/>
      <family val="3"/>
      <charset val="128"/>
      <scheme val="minor"/>
    </font>
    <font>
      <b/>
      <sz val="10.5"/>
      <color rgb="FFFF0000"/>
      <name val="ＭＳ Ｐゴシック"/>
      <family val="3"/>
      <charset val="128"/>
    </font>
    <font>
      <b/>
      <sz val="11"/>
      <name val="ＭＳ Ｐゴシック"/>
      <family val="3"/>
      <charset val="128"/>
      <scheme val="major"/>
    </font>
    <font>
      <u/>
      <sz val="11"/>
      <color indexed="12"/>
      <name val="ＭＳ Ｐゴシック"/>
      <family val="3"/>
      <charset val="128"/>
      <scheme val="major"/>
    </font>
    <font>
      <b/>
      <sz val="10.5"/>
      <name val="ＭＳ Ｐゴシック"/>
      <family val="3"/>
      <charset val="128"/>
      <scheme val="major"/>
    </font>
    <font>
      <u/>
      <sz val="11"/>
      <color indexed="12"/>
      <name val="ＭＳ Ｐゴシック"/>
      <family val="3"/>
      <charset val="128"/>
      <scheme val="minor"/>
    </font>
    <font>
      <b/>
      <sz val="10.5"/>
      <color rgb="FF0000FF"/>
      <name val="ＭＳ Ｐゴシック"/>
      <family val="3"/>
      <charset val="128"/>
    </font>
    <font>
      <u/>
      <sz val="10.5"/>
      <color rgb="FF0000FF"/>
      <name val="ＭＳ Ｐゴシック"/>
      <family val="3"/>
      <charset val="128"/>
      <scheme val="major"/>
    </font>
    <font>
      <b/>
      <sz val="10.5"/>
      <color rgb="FFFF0000"/>
      <name val="ＭＳ Ｐゴシック"/>
      <family val="3"/>
      <charset val="128"/>
      <scheme val="major"/>
    </font>
    <font>
      <b/>
      <u/>
      <sz val="12"/>
      <color indexed="12"/>
      <name val="ＭＳ Ｐゴシック"/>
      <family val="3"/>
      <charset val="128"/>
      <scheme val="minor"/>
    </font>
    <font>
      <b/>
      <sz val="12"/>
      <color theme="1"/>
      <name val="ＭＳ Ｐゴシック"/>
      <family val="3"/>
      <charset val="128"/>
      <scheme val="minor"/>
    </font>
    <font>
      <b/>
      <sz val="10"/>
      <color rgb="FFFF0000"/>
      <name val="ＭＳ Ｐゴシック"/>
      <family val="3"/>
      <charset val="128"/>
      <scheme val="minor"/>
    </font>
    <font>
      <sz val="10.5"/>
      <color rgb="FFFF0000"/>
      <name val="ＭＳ Ｐゴシック"/>
      <family val="3"/>
      <charset val="128"/>
      <scheme val="minor"/>
    </font>
    <font>
      <sz val="10"/>
      <color rgb="FF333333"/>
      <name val="ＭＳ ゴシック"/>
      <family val="3"/>
      <charset val="128"/>
    </font>
    <font>
      <sz val="10"/>
      <color rgb="FF333333"/>
      <name val="ＭＳ Ｐゴシック"/>
      <family val="3"/>
      <charset val="128"/>
    </font>
    <font>
      <sz val="10"/>
      <color rgb="FF333333"/>
      <name val="ＭＳ Ｐゴシック"/>
      <family val="2"/>
      <charset val="128"/>
    </font>
    <font>
      <sz val="10"/>
      <color rgb="FF333333"/>
      <name val="Arial"/>
      <family val="3"/>
      <charset val="128"/>
    </font>
    <font>
      <sz val="11"/>
      <name val="Microsoft JhengHei UI"/>
      <family val="3"/>
      <charset val="134"/>
    </font>
    <font>
      <sz val="10.5"/>
      <name val="Microsoft JhengHei UI"/>
      <family val="3"/>
      <charset val="134"/>
    </font>
    <font>
      <u/>
      <sz val="10.5"/>
      <color indexed="12"/>
      <name val="ＭＳ Ｐゴシック"/>
      <family val="3"/>
      <charset val="128"/>
      <scheme val="minor"/>
    </font>
    <font>
      <sz val="11"/>
      <name val="ＭＳ Ｐゴシック"/>
      <family val="3"/>
      <charset val="128"/>
    </font>
    <font>
      <sz val="10.5"/>
      <name val="Calibri"/>
      <family val="3"/>
    </font>
    <font>
      <sz val="10.5"/>
      <name val="ＭＳ Ｐゴシック"/>
      <family val="3"/>
      <charset val="128"/>
    </font>
    <font>
      <b/>
      <sz val="10.5"/>
      <color theme="1"/>
      <name val="ＭＳ Ｐゴシック"/>
      <family val="3"/>
      <charset val="128"/>
      <scheme val="minor"/>
    </font>
    <font>
      <sz val="11"/>
      <name val="Microsoft JhengHei"/>
      <family val="2"/>
      <charset val="136"/>
    </font>
    <font>
      <sz val="11"/>
      <color theme="1"/>
      <name val="ＭＳ Ｐゴシック"/>
      <family val="3"/>
      <charset val="128"/>
      <scheme val="major"/>
    </font>
    <font>
      <sz val="10"/>
      <color theme="1"/>
      <name val="ＭＳ Ｐゴシック"/>
      <family val="3"/>
      <charset val="128"/>
      <scheme val="minor"/>
    </font>
    <font>
      <b/>
      <sz val="11"/>
      <color rgb="FF0000FF"/>
      <name val="ＭＳ Ｐゴシック"/>
      <family val="3"/>
      <charset val="128"/>
      <scheme val="minor"/>
    </font>
    <font>
      <sz val="11"/>
      <color rgb="FF0000FF"/>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367">
    <xf numFmtId="0" fontId="0" fillId="0" borderId="0" xfId="0">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8" fillId="0" borderId="0" xfId="0" applyFont="1" applyAlignment="1">
      <alignment vertical="center" wrapText="1"/>
    </xf>
    <xf numFmtId="14" fontId="8" fillId="0" borderId="0" xfId="0" applyNumberFormat="1"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1" fillId="0" borderId="0" xfId="0" applyFont="1" applyAlignment="1">
      <alignment vertical="center" wrapText="1"/>
    </xf>
    <xf numFmtId="14" fontId="10"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wrapText="1"/>
    </xf>
    <xf numFmtId="14" fontId="11" fillId="0" borderId="0" xfId="0" applyNumberFormat="1" applyFont="1" applyAlignment="1">
      <alignment horizontal="center" vertical="center" wrapText="1"/>
    </xf>
    <xf numFmtId="0" fontId="12" fillId="0" borderId="0" xfId="0" applyFont="1" applyAlignment="1">
      <alignment vertical="center" wrapText="1"/>
    </xf>
    <xf numFmtId="0" fontId="14" fillId="0" borderId="0" xfId="0" applyFont="1" applyAlignment="1">
      <alignment horizontal="justify" vertical="center"/>
    </xf>
    <xf numFmtId="14" fontId="12" fillId="0" borderId="0" xfId="0" applyNumberFormat="1" applyFont="1" applyAlignment="1">
      <alignment horizontal="center" vertical="center" wrapText="1"/>
    </xf>
    <xf numFmtId="0" fontId="15" fillId="0" borderId="0" xfId="0" applyFont="1" applyAlignment="1">
      <alignment horizontal="justify" vertical="center"/>
    </xf>
    <xf numFmtId="0" fontId="0" fillId="0" borderId="0" xfId="0" applyAlignment="1">
      <alignment vertical="center" wrapText="1"/>
    </xf>
    <xf numFmtId="0" fontId="16" fillId="0" borderId="0" xfId="0" applyFont="1" applyAlignment="1">
      <alignment horizontal="justify" vertical="center" wrapText="1"/>
    </xf>
    <xf numFmtId="0" fontId="4" fillId="0" borderId="0" xfId="0" applyFont="1" applyAlignment="1">
      <alignment horizontal="right" vertical="center" wrapText="1"/>
    </xf>
    <xf numFmtId="0" fontId="10" fillId="0" borderId="2" xfId="0"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14" fontId="19" fillId="0" borderId="0" xfId="0" applyNumberFormat="1" applyFont="1" applyAlignment="1">
      <alignment horizontal="center" vertical="center" wrapText="1"/>
    </xf>
    <xf numFmtId="0" fontId="19" fillId="0" borderId="0" xfId="0" applyFont="1" applyAlignment="1">
      <alignment horizontal="right" vertical="center" wrapText="1"/>
    </xf>
    <xf numFmtId="0" fontId="0" fillId="0" borderId="0" xfId="0" applyAlignment="1">
      <alignment horizontal="right" vertical="center" wrapText="1"/>
    </xf>
    <xf numFmtId="0" fontId="10" fillId="0" borderId="1" xfId="0" applyFont="1" applyBorder="1" applyAlignment="1">
      <alignment horizontal="center" vertical="center" wrapText="1"/>
    </xf>
    <xf numFmtId="14" fontId="21"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0" fontId="20" fillId="0" borderId="0" xfId="0" applyFont="1" applyAlignment="1">
      <alignment horizontal="center" vertical="center" wrapText="1"/>
    </xf>
    <xf numFmtId="0" fontId="1" fillId="0" borderId="0" xfId="0" applyFont="1" applyAlignment="1">
      <alignment horizontal="left" vertical="center" wrapText="1"/>
    </xf>
    <xf numFmtId="0" fontId="8" fillId="0" borderId="0" xfId="0" applyFont="1" applyAlignment="1">
      <alignment horizontal="left" vertical="center" wrapText="1"/>
    </xf>
    <xf numFmtId="14" fontId="21" fillId="0" borderId="0" xfId="0" applyNumberFormat="1" applyFont="1" applyAlignment="1">
      <alignment horizontal="right" vertical="center" wrapText="1"/>
    </xf>
    <xf numFmtId="0" fontId="23" fillId="0" borderId="0" xfId="0" applyFont="1" applyAlignment="1">
      <alignment vertical="center" wrapText="1"/>
    </xf>
    <xf numFmtId="14" fontId="1" fillId="0" borderId="0" xfId="0" applyNumberFormat="1" applyFont="1" applyAlignment="1">
      <alignment horizontal="right" vertical="center" wrapText="1"/>
    </xf>
    <xf numFmtId="0" fontId="13" fillId="0" borderId="3" xfId="0" applyFont="1" applyBorder="1" applyAlignment="1">
      <alignment horizontal="center" vertical="center" wrapText="1"/>
    </xf>
    <xf numFmtId="0" fontId="20" fillId="0" borderId="0" xfId="0" applyFont="1" applyAlignment="1">
      <alignment vertical="center" wrapText="1"/>
    </xf>
    <xf numFmtId="0" fontId="22"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14" fontId="6" fillId="0" borderId="0" xfId="0" applyNumberFormat="1" applyFont="1" applyAlignment="1">
      <alignment horizontal="center" vertical="center" wrapText="1"/>
    </xf>
    <xf numFmtId="0" fontId="26" fillId="0" borderId="0" xfId="0" applyFont="1" applyAlignment="1">
      <alignment horizontal="right" vertical="center" wrapText="1"/>
    </xf>
    <xf numFmtId="0" fontId="18" fillId="0" borderId="0" xfId="0" applyFont="1" applyAlignment="1">
      <alignment horizontal="center" vertical="center" wrapText="1"/>
    </xf>
    <xf numFmtId="0" fontId="11" fillId="2" borderId="0" xfId="0" applyFont="1" applyFill="1" applyAlignment="1">
      <alignment horizontal="center" vertical="center" wrapText="1"/>
    </xf>
    <xf numFmtId="0" fontId="17" fillId="0" borderId="3" xfId="0" applyFont="1" applyBorder="1" applyAlignment="1">
      <alignment horizontal="center" vertical="center" wrapText="1"/>
    </xf>
    <xf numFmtId="0" fontId="25" fillId="2" borderId="0" xfId="0" applyFont="1" applyFill="1" applyAlignment="1">
      <alignment horizontal="center" vertical="center" wrapText="1"/>
    </xf>
    <xf numFmtId="0" fontId="1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vertical="center" wrapText="1"/>
    </xf>
    <xf numFmtId="14" fontId="9" fillId="0" borderId="0" xfId="0" applyNumberFormat="1" applyFont="1" applyAlignment="1">
      <alignment horizontal="righ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14" fontId="1" fillId="0" borderId="0" xfId="0" applyNumberFormat="1" applyFont="1" applyAlignment="1">
      <alignment horizontal="center" vertical="center" wrapText="1"/>
    </xf>
    <xf numFmtId="14" fontId="22" fillId="0" borderId="0" xfId="0" applyNumberFormat="1" applyFont="1" applyAlignment="1">
      <alignment horizontal="center" vertical="center" wrapText="1"/>
    </xf>
    <xf numFmtId="0" fontId="30" fillId="0" borderId="0" xfId="0" applyFont="1" applyAlignment="1">
      <alignment horizontal="center" vertical="center" wrapText="1"/>
    </xf>
    <xf numFmtId="49" fontId="13"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0" fontId="11" fillId="0" borderId="0" xfId="0" applyFont="1" applyAlignment="1">
      <alignment horizontal="left" vertical="center" wrapText="1"/>
    </xf>
    <xf numFmtId="49" fontId="10" fillId="0" borderId="1" xfId="0" applyNumberFormat="1" applyFont="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10" fillId="0" borderId="3" xfId="0" applyFont="1" applyBorder="1" applyAlignment="1">
      <alignment horizontal="center" vertical="center" wrapText="1"/>
    </xf>
    <xf numFmtId="49" fontId="31" fillId="0" borderId="1" xfId="1" applyNumberFormat="1" applyFont="1" applyFill="1" applyBorder="1" applyAlignment="1" applyProtection="1">
      <alignment vertical="center" wrapText="1"/>
    </xf>
    <xf numFmtId="0" fontId="30" fillId="0" borderId="0" xfId="0" applyFont="1" applyAlignment="1">
      <alignment vertical="center" wrapText="1"/>
    </xf>
    <xf numFmtId="49" fontId="13" fillId="0" borderId="3" xfId="0" applyNumberFormat="1" applyFont="1" applyBorder="1" applyAlignment="1">
      <alignment horizontal="center" vertical="center" wrapText="1"/>
    </xf>
    <xf numFmtId="0" fontId="13" fillId="0" borderId="0" xfId="0" applyFont="1" applyAlignment="1">
      <alignment vertical="center" wrapText="1"/>
    </xf>
    <xf numFmtId="0" fontId="32"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49" fontId="19" fillId="0" borderId="3" xfId="0" applyNumberFormat="1" applyFont="1" applyBorder="1" applyAlignment="1">
      <alignment horizontal="center" vertical="center" wrapText="1"/>
    </xf>
    <xf numFmtId="0" fontId="21" fillId="0" borderId="0" xfId="0" applyFont="1" applyAlignment="1">
      <alignment horizontal="center" vertical="center" wrapText="1"/>
    </xf>
    <xf numFmtId="0" fontId="19" fillId="0" borderId="3" xfId="0" applyFont="1" applyBorder="1" applyAlignment="1">
      <alignment horizontal="center" vertical="center" wrapText="1"/>
    </xf>
    <xf numFmtId="0" fontId="0" fillId="0" borderId="1" xfId="0" applyBorder="1" applyAlignment="1">
      <alignment horizontal="center" vertical="center" wrapText="1"/>
    </xf>
    <xf numFmtId="0" fontId="9" fillId="0" borderId="0" xfId="0" applyFont="1" applyAlignment="1">
      <alignment horizontal="center" vertical="center" wrapText="1"/>
    </xf>
    <xf numFmtId="49"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0" fontId="19" fillId="0" borderId="1" xfId="0" applyFont="1" applyBorder="1" applyAlignment="1">
      <alignment horizontal="left" vertical="center" wrapText="1"/>
    </xf>
    <xf numFmtId="0" fontId="10" fillId="0" borderId="1" xfId="0" applyFont="1" applyBorder="1" applyAlignment="1">
      <alignment horizontal="left" vertical="center" wrapText="1"/>
    </xf>
    <xf numFmtId="0" fontId="23" fillId="0" borderId="1" xfId="0" applyFont="1" applyBorder="1" applyAlignment="1">
      <alignment vertical="center" wrapText="1"/>
    </xf>
    <xf numFmtId="0" fontId="11"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49" fontId="33" fillId="3" borderId="1" xfId="1" applyNumberFormat="1" applyFont="1" applyFill="1" applyBorder="1" applyAlignment="1" applyProtection="1">
      <alignment horizontal="left" vertical="center" wrapText="1"/>
    </xf>
    <xf numFmtId="49" fontId="10" fillId="3" borderId="1" xfId="0" applyNumberFormat="1" applyFont="1" applyFill="1" applyBorder="1" applyAlignment="1">
      <alignment horizontal="center" vertical="center" wrapText="1"/>
    </xf>
    <xf numFmtId="49" fontId="33" fillId="0" borderId="1" xfId="1" applyNumberFormat="1" applyFont="1" applyFill="1" applyBorder="1" applyAlignment="1" applyProtection="1">
      <alignment horizontal="left" vertical="center" wrapText="1"/>
    </xf>
    <xf numFmtId="49" fontId="33" fillId="0" borderId="3" xfId="1" applyNumberFormat="1" applyFont="1" applyFill="1" applyBorder="1" applyAlignment="1" applyProtection="1">
      <alignment horizontal="left" vertical="center" wrapText="1"/>
    </xf>
    <xf numFmtId="0" fontId="33" fillId="0" borderId="1" xfId="1" applyFont="1" applyFill="1" applyBorder="1" applyAlignment="1" applyProtection="1">
      <alignment horizontal="left" vertical="center" wrapText="1"/>
    </xf>
    <xf numFmtId="49" fontId="7" fillId="0" borderId="1" xfId="1" applyNumberFormat="1" applyBorder="1" applyAlignment="1" applyProtection="1">
      <alignment horizontal="left" vertical="center" wrapText="1"/>
    </xf>
    <xf numFmtId="49" fontId="7" fillId="0" borderId="3" xfId="1" applyNumberFormat="1" applyBorder="1" applyAlignment="1" applyProtection="1">
      <alignment horizontal="left" vertical="center" wrapText="1"/>
    </xf>
    <xf numFmtId="0" fontId="34" fillId="0" borderId="0" xfId="0" applyFont="1" applyAlignment="1">
      <alignment horizontal="left" vertical="center" wrapText="1"/>
    </xf>
    <xf numFmtId="0" fontId="20" fillId="2" borderId="0" xfId="0" applyFont="1" applyFill="1" applyAlignment="1">
      <alignment horizontal="center" vertical="center" wrapText="1"/>
    </xf>
    <xf numFmtId="0" fontId="19" fillId="0" borderId="1" xfId="0" applyFont="1" applyBorder="1" applyAlignment="1">
      <alignment vertical="center" wrapText="1"/>
    </xf>
    <xf numFmtId="0" fontId="23" fillId="0" borderId="3" xfId="0" applyFont="1" applyBorder="1" applyAlignment="1">
      <alignment vertical="center" wrapText="1"/>
    </xf>
    <xf numFmtId="0" fontId="31" fillId="0" borderId="1" xfId="1" applyFont="1" applyFill="1" applyBorder="1" applyAlignment="1" applyProtection="1">
      <alignment vertical="center" wrapText="1"/>
    </xf>
    <xf numFmtId="0" fontId="23" fillId="0" borderId="3" xfId="0" applyFont="1" applyBorder="1" applyAlignment="1">
      <alignment horizontal="center" vertical="center" wrapText="1"/>
    </xf>
    <xf numFmtId="49" fontId="7" fillId="0" borderId="3" xfId="1" applyNumberFormat="1" applyFill="1" applyBorder="1" applyAlignment="1" applyProtection="1">
      <alignment horizontal="left" vertical="center" wrapText="1"/>
    </xf>
    <xf numFmtId="49" fontId="19" fillId="3" borderId="1" xfId="0" applyNumberFormat="1" applyFont="1" applyFill="1" applyBorder="1" applyAlignment="1">
      <alignment horizontal="center" vertical="center" wrapText="1"/>
    </xf>
    <xf numFmtId="49" fontId="33" fillId="3" borderId="3" xfId="1" applyNumberFormat="1" applyFont="1" applyFill="1" applyBorder="1" applyAlignment="1" applyProtection="1">
      <alignment horizontal="left" vertical="center" wrapText="1"/>
    </xf>
    <xf numFmtId="49" fontId="19" fillId="3" borderId="3" xfId="0" applyNumberFormat="1" applyFont="1" applyFill="1" applyBorder="1" applyAlignment="1">
      <alignment horizontal="center" vertical="center" wrapText="1"/>
    </xf>
    <xf numFmtId="0" fontId="19" fillId="3" borderId="1" xfId="0" applyFont="1" applyFill="1" applyBorder="1" applyAlignment="1">
      <alignment horizontal="left" vertical="center" wrapText="1"/>
    </xf>
    <xf numFmtId="0" fontId="0" fillId="3" borderId="1" xfId="0" applyFill="1" applyBorder="1" applyAlignment="1">
      <alignment horizontal="center" vertical="center" wrapText="1"/>
    </xf>
    <xf numFmtId="0" fontId="19" fillId="0" borderId="0" xfId="0" applyFont="1" applyAlignment="1">
      <alignment horizontal="left" vertical="center" wrapText="1"/>
    </xf>
    <xf numFmtId="0" fontId="19" fillId="3" borderId="3" xfId="0" applyFont="1" applyFill="1" applyBorder="1" applyAlignment="1">
      <alignment horizontal="left" vertical="center" wrapText="1"/>
    </xf>
    <xf numFmtId="0" fontId="0" fillId="3" borderId="3" xfId="0" applyFill="1" applyBorder="1" applyAlignment="1">
      <alignment horizontal="center" vertical="center" wrapText="1"/>
    </xf>
    <xf numFmtId="0" fontId="19" fillId="3" borderId="4"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22" fillId="0" borderId="2" xfId="0" applyFont="1" applyBorder="1" applyAlignment="1">
      <alignment horizontal="center" vertical="center" wrapText="1"/>
    </xf>
    <xf numFmtId="0" fontId="23" fillId="3" borderId="1" xfId="0" applyFont="1" applyFill="1" applyBorder="1" applyAlignment="1">
      <alignment vertical="center" wrapText="1"/>
    </xf>
    <xf numFmtId="0" fontId="33" fillId="3" borderId="1" xfId="1" applyFont="1" applyFill="1" applyBorder="1" applyAlignment="1" applyProtection="1">
      <alignment vertical="center" wrapText="1"/>
    </xf>
    <xf numFmtId="58" fontId="0" fillId="3" borderId="1" xfId="0" applyNumberFormat="1" applyFill="1" applyBorder="1" applyAlignment="1">
      <alignment horizontal="center" vertical="center"/>
    </xf>
    <xf numFmtId="0" fontId="23" fillId="3" borderId="1" xfId="0" applyFont="1" applyFill="1" applyBorder="1" applyAlignment="1">
      <alignment horizontal="center" vertical="center" wrapText="1"/>
    </xf>
    <xf numFmtId="49" fontId="7" fillId="3" borderId="1" xfId="1" applyNumberFormat="1" applyFill="1" applyBorder="1" applyAlignment="1" applyProtection="1">
      <alignment horizontal="left" vertical="center" wrapText="1"/>
    </xf>
    <xf numFmtId="0" fontId="10" fillId="3" borderId="1" xfId="0" applyFont="1" applyFill="1" applyBorder="1" applyAlignment="1">
      <alignment horizontal="center" vertical="center" wrapText="1"/>
    </xf>
    <xf numFmtId="49" fontId="7" fillId="3" borderId="3" xfId="1" applyNumberFormat="1" applyFill="1" applyBorder="1" applyAlignment="1" applyProtection="1">
      <alignment horizontal="left" vertical="center" wrapText="1"/>
    </xf>
    <xf numFmtId="0" fontId="0" fillId="3" borderId="1" xfId="0" applyFill="1" applyBorder="1" applyAlignment="1">
      <alignment horizontal="left" vertical="center" wrapText="1"/>
    </xf>
    <xf numFmtId="0" fontId="33" fillId="3" borderId="1" xfId="1" applyFont="1" applyFill="1" applyBorder="1" applyAlignment="1" applyProtection="1">
      <alignment horizontal="left" vertical="center" wrapText="1"/>
    </xf>
    <xf numFmtId="0" fontId="44" fillId="3" borderId="0" xfId="0" applyFont="1" applyFill="1" applyAlignment="1">
      <alignment vertical="center" wrapText="1"/>
    </xf>
    <xf numFmtId="0" fontId="22" fillId="2" borderId="0" xfId="0" applyFont="1" applyFill="1" applyAlignment="1">
      <alignment horizontal="center" vertical="center" wrapText="1"/>
    </xf>
    <xf numFmtId="0" fontId="31" fillId="3" borderId="1" xfId="1" applyFont="1" applyFill="1" applyBorder="1" applyAlignment="1" applyProtection="1">
      <alignment vertical="center" wrapText="1"/>
    </xf>
    <xf numFmtId="0" fontId="7" fillId="3" borderId="1" xfId="1" applyFill="1" applyBorder="1" applyAlignment="1" applyProtection="1">
      <alignment horizontal="left" vertical="center" wrapText="1"/>
    </xf>
    <xf numFmtId="0" fontId="10" fillId="3" borderId="1" xfId="0" applyFont="1" applyFill="1" applyBorder="1" applyAlignment="1">
      <alignment vertical="center" wrapText="1"/>
    </xf>
    <xf numFmtId="31" fontId="23" fillId="3" borderId="1" xfId="0" applyNumberFormat="1"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xf>
    <xf numFmtId="49" fontId="33" fillId="3" borderId="1" xfId="1" applyNumberFormat="1" applyFont="1" applyFill="1" applyBorder="1" applyAlignment="1" applyProtection="1">
      <alignment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0" fillId="0" borderId="4" xfId="0" applyBorder="1" applyAlignment="1">
      <alignment horizontal="left" vertical="center" wrapText="1"/>
    </xf>
    <xf numFmtId="0" fontId="17" fillId="3" borderId="3" xfId="0" applyFont="1" applyFill="1" applyBorder="1" applyAlignment="1">
      <alignment horizontal="left" vertical="center" wrapText="1"/>
    </xf>
    <xf numFmtId="0" fontId="19" fillId="3" borderId="3" xfId="0"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23" fillId="3" borderId="1" xfId="0" applyFont="1" applyFill="1" applyBorder="1" applyAlignment="1">
      <alignment horizontal="left" vertical="center" wrapText="1"/>
    </xf>
    <xf numFmtId="0" fontId="33" fillId="3" borderId="5" xfId="1" applyFont="1" applyFill="1" applyBorder="1" applyAlignment="1" applyProtection="1">
      <alignment horizontal="left" vertical="center" wrapText="1"/>
    </xf>
    <xf numFmtId="0" fontId="10" fillId="3" borderId="3" xfId="0" applyFont="1" applyFill="1" applyBorder="1" applyAlignment="1">
      <alignment vertical="center" wrapText="1"/>
    </xf>
    <xf numFmtId="0" fontId="0" fillId="3" borderId="5" xfId="0" applyFill="1" applyBorder="1" applyAlignment="1">
      <alignment horizontal="center" vertical="center" wrapText="1"/>
    </xf>
    <xf numFmtId="0" fontId="23" fillId="3" borderId="3" xfId="0" applyFont="1" applyFill="1" applyBorder="1" applyAlignment="1">
      <alignment vertical="center" wrapText="1"/>
    </xf>
    <xf numFmtId="0" fontId="23" fillId="3" borderId="3" xfId="0" applyFont="1" applyFill="1" applyBorder="1" applyAlignment="1">
      <alignment horizontal="center" vertical="center" wrapText="1"/>
    </xf>
    <xf numFmtId="0" fontId="19" fillId="3" borderId="1" xfId="1" applyFont="1" applyFill="1" applyBorder="1" applyAlignment="1" applyProtection="1">
      <alignment horizontal="left" vertical="center" wrapText="1"/>
    </xf>
    <xf numFmtId="0" fontId="23" fillId="0" borderId="1" xfId="0" applyFont="1" applyBorder="1" applyAlignment="1">
      <alignment horizontal="center" vertical="center" wrapText="1"/>
    </xf>
    <xf numFmtId="0" fontId="39" fillId="0" borderId="0" xfId="0" applyFont="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10" fillId="0" borderId="0" xfId="0" applyFont="1" applyAlignment="1">
      <alignment horizontal="left" vertical="center" wrapText="1"/>
    </xf>
    <xf numFmtId="49" fontId="7" fillId="0" borderId="1" xfId="1" applyNumberFormat="1" applyFill="1" applyBorder="1" applyAlignment="1" applyProtection="1">
      <alignment vertical="center" wrapText="1"/>
    </xf>
    <xf numFmtId="49" fontId="48" fillId="0" borderId="3" xfId="0" applyNumberFormat="1" applyFont="1" applyBorder="1" applyAlignment="1">
      <alignment horizontal="center" vertical="center" wrapText="1"/>
    </xf>
    <xf numFmtId="49" fontId="19" fillId="3" borderId="3" xfId="0" applyNumberFormat="1" applyFont="1" applyFill="1" applyBorder="1" applyAlignment="1">
      <alignment horizontal="center" vertical="center" wrapText="1"/>
    </xf>
    <xf numFmtId="0" fontId="0" fillId="3" borderId="5" xfId="0" applyFill="1" applyBorder="1" applyAlignment="1">
      <alignment horizontal="left" vertical="center" wrapText="1"/>
    </xf>
    <xf numFmtId="0" fontId="0" fillId="0" borderId="4" xfId="0" applyBorder="1" applyAlignment="1">
      <alignment vertical="center" wrapText="1"/>
    </xf>
    <xf numFmtId="0" fontId="23" fillId="0" borderId="1" xfId="0" applyFont="1" applyBorder="1" applyAlignment="1">
      <alignment vertical="center" wrapText="1"/>
    </xf>
    <xf numFmtId="0" fontId="0" fillId="0" borderId="1" xfId="0" applyBorder="1" applyAlignment="1">
      <alignment vertical="center" wrapText="1"/>
    </xf>
    <xf numFmtId="0" fontId="23" fillId="0" borderId="1" xfId="0" applyFont="1" applyBorder="1" applyAlignment="1">
      <alignment horizontal="center" vertical="center" wrapText="1"/>
    </xf>
    <xf numFmtId="0" fontId="0" fillId="0" borderId="1" xfId="0" applyBorder="1" applyAlignment="1">
      <alignment horizontal="center" vertical="center" wrapText="1"/>
    </xf>
    <xf numFmtId="49" fontId="33" fillId="3" borderId="3" xfId="1" applyNumberFormat="1" applyFont="1" applyFill="1" applyBorder="1" applyAlignment="1" applyProtection="1">
      <alignment horizontal="left" vertical="center" wrapText="1"/>
    </xf>
    <xf numFmtId="0" fontId="0" fillId="3" borderId="5" xfId="0" applyFill="1" applyBorder="1" applyAlignment="1">
      <alignment horizontal="center" vertical="center" wrapText="1"/>
    </xf>
    <xf numFmtId="49" fontId="19" fillId="0" borderId="3"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1" fillId="0" borderId="3" xfId="0" applyFont="1" applyBorder="1" applyAlignment="1">
      <alignment horizontal="center" vertical="center" wrapText="1"/>
    </xf>
    <xf numFmtId="49" fontId="7" fillId="0" borderId="3" xfId="1" applyNumberFormat="1" applyBorder="1" applyAlignment="1" applyProtection="1">
      <alignment horizontal="left"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xf>
    <xf numFmtId="49" fontId="7" fillId="3" borderId="3" xfId="1" applyNumberFormat="1" applyFill="1" applyBorder="1" applyAlignment="1" applyProtection="1">
      <alignment horizontal="left" vertical="center" wrapText="1"/>
    </xf>
    <xf numFmtId="0" fontId="13" fillId="0" borderId="3" xfId="0" applyFont="1" applyBorder="1" applyAlignment="1">
      <alignment horizontal="left" vertical="center" wrapText="1"/>
    </xf>
    <xf numFmtId="0" fontId="51" fillId="0" borderId="0" xfId="0" applyFont="1" applyAlignment="1">
      <alignment horizontal="center" vertical="center" wrapText="1"/>
    </xf>
    <xf numFmtId="0" fontId="10" fillId="0" borderId="3" xfId="0" applyFont="1" applyFill="1" applyBorder="1" applyAlignment="1">
      <alignment horizontal="left" vertical="center" wrapText="1"/>
    </xf>
    <xf numFmtId="49" fontId="19" fillId="0"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0" fillId="0" borderId="1" xfId="0" applyFill="1" applyBorder="1" applyAlignment="1">
      <alignment horizontal="center" vertical="center" wrapText="1"/>
    </xf>
    <xf numFmtId="0" fontId="19" fillId="0" borderId="0" xfId="0" applyFont="1" applyBorder="1" applyAlignment="1">
      <alignment horizontal="center" vertical="center" wrapText="1"/>
    </xf>
    <xf numFmtId="0" fontId="21" fillId="0" borderId="0" xfId="0" applyFont="1" applyAlignment="1">
      <alignment horizontal="center" vertical="center" wrapText="1"/>
    </xf>
    <xf numFmtId="49" fontId="33" fillId="3" borderId="3" xfId="1" applyNumberFormat="1" applyFont="1" applyFill="1" applyBorder="1" applyAlignment="1" applyProtection="1">
      <alignment horizontal="left" vertical="center" wrapText="1"/>
    </xf>
    <xf numFmtId="49" fontId="19" fillId="3" borderId="3" xfId="0" applyNumberFormat="1" applyFont="1" applyFill="1" applyBorder="1" applyAlignment="1">
      <alignment horizontal="center" vertical="center" wrapText="1"/>
    </xf>
    <xf numFmtId="0" fontId="33" fillId="0" borderId="1" xfId="1" applyFont="1" applyFill="1" applyBorder="1" applyAlignment="1" applyProtection="1">
      <alignment vertical="center" wrapText="1"/>
    </xf>
    <xf numFmtId="0" fontId="20" fillId="0" borderId="0" xfId="0" applyFont="1" applyAlignment="1">
      <alignment horizontal="center" vertical="center" wrapText="1"/>
    </xf>
    <xf numFmtId="0" fontId="10" fillId="0" borderId="3" xfId="0" applyFont="1" applyFill="1" applyBorder="1" applyAlignment="1">
      <alignment horizontal="left" vertical="center" wrapText="1"/>
    </xf>
    <xf numFmtId="49" fontId="19"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22" fillId="0" borderId="0" xfId="0" applyFont="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xf>
    <xf numFmtId="49" fontId="31" fillId="3" borderId="1" xfId="1" applyNumberFormat="1" applyFont="1" applyFill="1" applyBorder="1" applyAlignment="1" applyProtection="1">
      <alignment horizontal="left" vertical="center" wrapText="1"/>
    </xf>
    <xf numFmtId="0" fontId="33" fillId="3" borderId="3" xfId="1" applyFont="1" applyFill="1" applyBorder="1" applyAlignment="1" applyProtection="1">
      <alignment vertical="center" wrapText="1"/>
    </xf>
    <xf numFmtId="14" fontId="10" fillId="3" borderId="3" xfId="0" applyNumberFormat="1" applyFont="1" applyFill="1" applyBorder="1" applyAlignment="1">
      <alignment horizontal="center" vertical="center" wrapText="1"/>
    </xf>
    <xf numFmtId="0" fontId="0" fillId="3" borderId="1" xfId="0" applyFill="1" applyBorder="1">
      <alignment vertical="center"/>
    </xf>
    <xf numFmtId="0" fontId="13" fillId="3" borderId="1" xfId="0" applyFont="1" applyFill="1" applyBorder="1" applyAlignment="1">
      <alignment horizontal="left" vertical="center" wrapText="1"/>
    </xf>
    <xf numFmtId="49"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7" fillId="3" borderId="5" xfId="1" applyFill="1" applyBorder="1" applyAlignment="1" applyProtection="1">
      <alignment horizontal="left" vertical="center" wrapText="1"/>
    </xf>
    <xf numFmtId="0" fontId="7" fillId="3" borderId="4" xfId="1" applyFill="1" applyBorder="1" applyAlignment="1" applyProtection="1">
      <alignment horizontal="left" vertical="center" wrapText="1"/>
    </xf>
    <xf numFmtId="49" fontId="47" fillId="3" borderId="1" xfId="1" applyNumberFormat="1" applyFont="1" applyFill="1" applyBorder="1" applyAlignment="1" applyProtection="1">
      <alignment vertical="center" wrapText="1"/>
    </xf>
    <xf numFmtId="49" fontId="10" fillId="3" borderId="3"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3" fillId="3" borderId="3" xfId="0" applyFont="1" applyFill="1" applyBorder="1" applyAlignment="1">
      <alignment horizontal="left" vertical="center" wrapText="1"/>
    </xf>
    <xf numFmtId="49" fontId="13"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27" fillId="0" borderId="0" xfId="0" applyFont="1" applyBorder="1" applyAlignment="1">
      <alignment horizontal="center" vertical="center" wrapText="1"/>
    </xf>
    <xf numFmtId="0" fontId="7" fillId="0" borderId="1" xfId="1" applyBorder="1" applyAlignment="1" applyProtection="1">
      <alignment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3"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49" fontId="19" fillId="0" borderId="3" xfId="0" applyNumberFormat="1" applyFont="1" applyFill="1" applyBorder="1" applyAlignment="1">
      <alignment horizontal="center" vertical="center" wrapText="1"/>
    </xf>
    <xf numFmtId="49" fontId="7" fillId="0" borderId="3" xfId="1" applyNumberFormat="1" applyFill="1" applyBorder="1" applyAlignment="1" applyProtection="1">
      <alignment horizontal="left" vertical="center" wrapText="1"/>
    </xf>
    <xf numFmtId="0" fontId="10" fillId="0" borderId="3" xfId="0" applyFont="1" applyFill="1" applyBorder="1" applyAlignment="1">
      <alignment horizontal="center" vertical="center" wrapText="1"/>
    </xf>
    <xf numFmtId="56" fontId="23" fillId="3"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31" fillId="0" borderId="3" xfId="1" applyNumberFormat="1" applyFont="1" applyFill="1" applyBorder="1" applyAlignment="1" applyProtection="1">
      <alignment horizontal="left" vertical="center" wrapText="1"/>
    </xf>
    <xf numFmtId="0" fontId="11"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49" fontId="10" fillId="0"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31" fillId="0" borderId="1" xfId="1"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0" fillId="0" borderId="1" xfId="0" applyFill="1" applyBorder="1" applyAlignment="1">
      <alignment horizontal="center" vertical="center"/>
    </xf>
    <xf numFmtId="0" fontId="19" fillId="0" borderId="3" xfId="0" applyFont="1" applyFill="1" applyBorder="1" applyAlignment="1">
      <alignment horizontal="left" vertical="center" wrapText="1"/>
    </xf>
    <xf numFmtId="0" fontId="0" fillId="0" borderId="4" xfId="0" applyFill="1" applyBorder="1" applyAlignment="1">
      <alignment horizontal="left" vertical="center" wrapText="1"/>
    </xf>
    <xf numFmtId="49" fontId="31" fillId="0" borderId="3" xfId="1" applyNumberFormat="1" applyFont="1" applyFill="1" applyBorder="1" applyAlignment="1" applyProtection="1">
      <alignment horizontal="left" vertical="center" wrapText="1"/>
    </xf>
    <xf numFmtId="49" fontId="19" fillId="0" borderId="3"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21" fillId="0" borderId="0" xfId="0" applyFont="1" applyAlignment="1">
      <alignment horizontal="center" vertical="center" wrapText="1"/>
    </xf>
    <xf numFmtId="0" fontId="0" fillId="3" borderId="4" xfId="0" applyFill="1" applyBorder="1" applyAlignment="1">
      <alignment vertical="center" wrapText="1"/>
    </xf>
    <xf numFmtId="49" fontId="19" fillId="3" borderId="3" xfId="0" applyNumberFormat="1" applyFont="1" applyFill="1" applyBorder="1" applyAlignment="1">
      <alignment horizontal="center" vertical="center" wrapText="1"/>
    </xf>
    <xf numFmtId="0" fontId="33" fillId="0" borderId="1" xfId="1" applyFont="1" applyFill="1" applyBorder="1" applyAlignment="1" applyProtection="1">
      <alignment vertical="center" wrapText="1"/>
    </xf>
    <xf numFmtId="49" fontId="7" fillId="3" borderId="1" xfId="1" applyNumberFormat="1" applyFill="1" applyBorder="1" applyAlignment="1" applyProtection="1">
      <alignment horizontal="left" vertical="center" wrapText="1"/>
    </xf>
    <xf numFmtId="0" fontId="0" fillId="3" borderId="1" xfId="0" applyFill="1" applyBorder="1" applyAlignment="1">
      <alignment horizontal="center" vertical="center" wrapText="1"/>
    </xf>
    <xf numFmtId="0" fontId="20" fillId="0" borderId="0" xfId="0" applyFont="1" applyAlignment="1">
      <alignment horizontal="center" vertical="center" wrapText="1"/>
    </xf>
    <xf numFmtId="0" fontId="10" fillId="3" borderId="1" xfId="0" applyFont="1" applyFill="1" applyBorder="1" applyAlignment="1">
      <alignment horizontal="left" vertical="center" wrapText="1"/>
    </xf>
    <xf numFmtId="49" fontId="33" fillId="3" borderId="1" xfId="1" applyNumberFormat="1" applyFont="1" applyFill="1" applyBorder="1" applyAlignment="1" applyProtection="1">
      <alignment horizontal="left" vertical="center" wrapText="1"/>
    </xf>
    <xf numFmtId="49" fontId="10" fillId="0" borderId="4"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3" borderId="3" xfId="0" applyFont="1" applyFill="1" applyBorder="1" applyAlignment="1">
      <alignment horizontal="left" vertical="center" wrapText="1"/>
    </xf>
    <xf numFmtId="0" fontId="10" fillId="3" borderId="3" xfId="0" applyFont="1" applyFill="1" applyBorder="1" applyAlignment="1">
      <alignment horizontal="center" vertical="center" wrapText="1"/>
    </xf>
    <xf numFmtId="49" fontId="7" fillId="3" borderId="3" xfId="1" applyNumberFormat="1" applyFill="1" applyBorder="1" applyAlignment="1" applyProtection="1">
      <alignment horizontal="left" vertical="center" wrapText="1"/>
    </xf>
    <xf numFmtId="0" fontId="22" fillId="0" borderId="0" xfId="0" applyFont="1" applyAlignment="1">
      <alignment horizontal="center" vertical="center" wrapText="1"/>
    </xf>
    <xf numFmtId="0" fontId="10" fillId="0" borderId="1" xfId="0" applyFont="1" applyFill="1" applyBorder="1" applyAlignment="1">
      <alignment horizontal="left" vertical="center" wrapText="1"/>
    </xf>
    <xf numFmtId="49" fontId="31" fillId="0" borderId="1" xfId="1" applyNumberFormat="1" applyFont="1" applyFill="1" applyBorder="1" applyAlignment="1" applyProtection="1">
      <alignment horizontal="left" vertical="center" wrapText="1"/>
    </xf>
    <xf numFmtId="49" fontId="10" fillId="0" borderId="1" xfId="0" applyNumberFormat="1" applyFont="1" applyFill="1" applyBorder="1" applyAlignment="1">
      <alignment horizontal="center" vertical="center" wrapText="1"/>
    </xf>
    <xf numFmtId="0" fontId="18" fillId="0" borderId="2" xfId="0" applyFont="1" applyBorder="1" applyAlignment="1">
      <alignment horizontal="center" vertical="center" wrapText="1"/>
    </xf>
    <xf numFmtId="0" fontId="27" fillId="0" borderId="2" xfId="0" applyFont="1" applyBorder="1" applyAlignment="1">
      <alignment horizontal="center" vertical="center" wrapText="1"/>
    </xf>
    <xf numFmtId="49" fontId="19" fillId="3" borderId="3" xfId="0" applyNumberFormat="1" applyFont="1" applyFill="1" applyBorder="1" applyAlignment="1">
      <alignment horizontal="center" vertical="center" wrapText="1"/>
    </xf>
    <xf numFmtId="49" fontId="19" fillId="3" borderId="5" xfId="0" applyNumberFormat="1"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3" fillId="0" borderId="3" xfId="0" applyFont="1" applyBorder="1" applyAlignment="1">
      <alignment vertical="center" wrapText="1"/>
    </xf>
    <xf numFmtId="0" fontId="0" fillId="0" borderId="4" xfId="0" applyBorder="1" applyAlignment="1">
      <alignment vertical="center" wrapText="1"/>
    </xf>
    <xf numFmtId="0" fontId="33" fillId="0" borderId="1" xfId="1" applyFont="1" applyFill="1" applyBorder="1" applyAlignment="1" applyProtection="1">
      <alignment vertical="center" wrapText="1"/>
    </xf>
    <xf numFmtId="0" fontId="23" fillId="0" borderId="1" xfId="0" applyFont="1" applyBorder="1" applyAlignment="1">
      <alignment vertical="center" wrapText="1"/>
    </xf>
    <xf numFmtId="0" fontId="0" fillId="0" borderId="1" xfId="0" applyBorder="1" applyAlignment="1">
      <alignment vertical="center" wrapText="1"/>
    </xf>
    <xf numFmtId="0" fontId="23" fillId="0" borderId="1" xfId="0" applyFont="1" applyBorder="1" applyAlignment="1">
      <alignment horizontal="center" vertical="center" wrapText="1"/>
    </xf>
    <xf numFmtId="0" fontId="0" fillId="0" borderId="1" xfId="0" applyBorder="1" applyAlignment="1">
      <alignment horizontal="center" vertical="center" wrapText="1"/>
    </xf>
    <xf numFmtId="0" fontId="21" fillId="0" borderId="2" xfId="0" applyFont="1" applyBorder="1" applyAlignment="1">
      <alignment horizontal="center"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49" fontId="33" fillId="3" borderId="3" xfId="1" applyNumberFormat="1" applyFont="1" applyFill="1" applyBorder="1" applyAlignment="1" applyProtection="1">
      <alignment horizontal="left" vertical="center" wrapText="1"/>
    </xf>
    <xf numFmtId="49" fontId="33" fillId="3" borderId="4" xfId="1" applyNumberFormat="1" applyFont="1" applyFill="1" applyBorder="1" applyAlignment="1" applyProtection="1">
      <alignment horizontal="left" vertical="center" wrapText="1"/>
    </xf>
    <xf numFmtId="49" fontId="19" fillId="3" borderId="4"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27" fillId="0" borderId="7" xfId="0" applyFont="1" applyBorder="1" applyAlignment="1">
      <alignment horizontal="left" vertical="center" wrapText="1"/>
    </xf>
    <xf numFmtId="0" fontId="21" fillId="0" borderId="0" xfId="0" applyFont="1" applyAlignment="1">
      <alignment horizontal="center" vertical="center" wrapText="1"/>
    </xf>
    <xf numFmtId="0" fontId="0" fillId="0" borderId="0" xfId="0" applyAlignment="1">
      <alignment vertical="center" wrapText="1"/>
    </xf>
    <xf numFmtId="0" fontId="29" fillId="0" borderId="0" xfId="0" applyFont="1" applyAlignment="1">
      <alignment horizontal="left" vertical="center" wrapText="1"/>
    </xf>
    <xf numFmtId="0" fontId="27" fillId="0" borderId="0" xfId="0" applyFont="1" applyAlignment="1">
      <alignment vertical="center" wrapText="1"/>
    </xf>
    <xf numFmtId="0" fontId="37" fillId="0" borderId="6" xfId="1" applyFont="1" applyBorder="1" applyAlignment="1" applyProtection="1">
      <alignment vertical="center" wrapText="1"/>
    </xf>
    <xf numFmtId="0" fontId="38" fillId="0" borderId="6" xfId="0" applyFont="1" applyBorder="1" applyAlignment="1">
      <alignment vertical="center" wrapText="1"/>
    </xf>
    <xf numFmtId="0" fontId="19" fillId="0" borderId="2" xfId="0" applyFont="1" applyBorder="1" applyAlignment="1">
      <alignment horizontal="center" vertical="center" wrapText="1"/>
    </xf>
    <xf numFmtId="0" fontId="19" fillId="3" borderId="3" xfId="0" applyFont="1" applyFill="1" applyBorder="1" applyAlignment="1">
      <alignment vertical="center" wrapText="1"/>
    </xf>
    <xf numFmtId="0" fontId="19" fillId="3" borderId="5" xfId="0" applyFont="1" applyFill="1" applyBorder="1" applyAlignment="1">
      <alignment vertical="center" wrapText="1"/>
    </xf>
    <xf numFmtId="0" fontId="0" fillId="3" borderId="4" xfId="0" applyFill="1" applyBorder="1" applyAlignment="1">
      <alignment vertical="center" wrapText="1"/>
    </xf>
    <xf numFmtId="49" fontId="33" fillId="3" borderId="5" xfId="1" applyNumberFormat="1" applyFont="1" applyFill="1" applyBorder="1" applyAlignment="1" applyProtection="1">
      <alignment horizontal="lef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3" borderId="5" xfId="0" applyFill="1" applyBorder="1" applyAlignment="1">
      <alignment horizontal="center" vertical="center" wrapText="1"/>
    </xf>
    <xf numFmtId="0" fontId="19" fillId="3" borderId="5"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0" fillId="0" borderId="4" xfId="0" applyFill="1" applyBorder="1" applyAlignment="1">
      <alignment horizontal="left" vertical="center" wrapText="1"/>
    </xf>
    <xf numFmtId="49" fontId="31" fillId="0" borderId="3" xfId="1" applyNumberFormat="1" applyFont="1" applyFill="1" applyBorder="1" applyAlignment="1" applyProtection="1">
      <alignment horizontal="left" vertical="center" wrapText="1"/>
    </xf>
    <xf numFmtId="0" fontId="53" fillId="0" borderId="4" xfId="0" applyFont="1" applyFill="1" applyBorder="1" applyAlignment="1">
      <alignment horizontal="left" vertical="center" wrapText="1"/>
    </xf>
    <xf numFmtId="49" fontId="19" fillId="0" borderId="3"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9" fillId="0" borderId="0" xfId="0" applyFont="1" applyAlignment="1">
      <alignment horizontal="center" vertical="center" wrapText="1"/>
    </xf>
    <xf numFmtId="0" fontId="39" fillId="0" borderId="2" xfId="0" applyFont="1" applyBorder="1" applyAlignment="1">
      <alignment horizontal="center" vertical="center" wrapText="1"/>
    </xf>
    <xf numFmtId="0" fontId="13" fillId="3" borderId="1" xfId="0" applyFont="1" applyFill="1" applyBorder="1" applyAlignment="1">
      <alignment horizontal="left" vertical="center" wrapText="1"/>
    </xf>
    <xf numFmtId="0" fontId="0" fillId="3" borderId="1" xfId="0" applyFill="1" applyBorder="1" applyAlignment="1">
      <alignment horizontal="left" vertical="center" wrapText="1"/>
    </xf>
    <xf numFmtId="49" fontId="7" fillId="3" borderId="1" xfId="1" applyNumberFormat="1" applyFill="1" applyBorder="1" applyAlignment="1" applyProtection="1">
      <alignment horizontal="left" vertical="center" wrapText="1"/>
    </xf>
    <xf numFmtId="0" fontId="1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0" borderId="0" xfId="0" applyFont="1" applyAlignment="1">
      <alignment horizontal="center" vertical="center" wrapText="1"/>
    </xf>
    <xf numFmtId="0" fontId="20" fillId="0" borderId="0" xfId="0" applyFont="1" applyAlignment="1">
      <alignment horizontal="center" vertical="center" wrapText="1"/>
    </xf>
    <xf numFmtId="0" fontId="27" fillId="0" borderId="0" xfId="0" applyFont="1" applyAlignment="1">
      <alignment horizontal="center" vertical="center" wrapText="1"/>
    </xf>
    <xf numFmtId="0" fontId="10" fillId="3" borderId="1" xfId="0" applyFont="1" applyFill="1" applyBorder="1" applyAlignment="1">
      <alignment horizontal="left" vertical="center" wrapText="1"/>
    </xf>
    <xf numFmtId="49" fontId="33" fillId="3" borderId="1" xfId="1" applyNumberFormat="1" applyFont="1" applyFill="1" applyBorder="1" applyAlignment="1" applyProtection="1">
      <alignment horizontal="left" vertical="center" wrapText="1"/>
    </xf>
    <xf numFmtId="49" fontId="10" fillId="3" borderId="1"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0" fillId="0" borderId="0" xfId="0"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49" fontId="31" fillId="0" borderId="4" xfId="1" applyNumberFormat="1" applyFont="1" applyFill="1" applyBorder="1" applyAlignment="1" applyProtection="1">
      <alignment horizontal="left"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wrapText="1"/>
    </xf>
    <xf numFmtId="49" fontId="7" fillId="3" borderId="3" xfId="1" applyNumberFormat="1" applyFill="1" applyBorder="1" applyAlignment="1" applyProtection="1">
      <alignment horizontal="left" vertical="center" wrapText="1"/>
    </xf>
    <xf numFmtId="0" fontId="20" fillId="0" borderId="2" xfId="0" applyFont="1" applyBorder="1" applyAlignment="1">
      <alignment horizontal="center" vertical="center" wrapText="1"/>
    </xf>
    <xf numFmtId="0" fontId="0" fillId="0" borderId="2" xfId="0" applyBorder="1" applyAlignment="1">
      <alignment horizontal="center" vertical="center" wrapText="1"/>
    </xf>
    <xf numFmtId="0" fontId="22" fillId="0" borderId="2" xfId="0" applyFont="1" applyBorder="1" applyAlignment="1">
      <alignment horizontal="center" vertical="center" wrapText="1"/>
    </xf>
    <xf numFmtId="0" fontId="10" fillId="3" borderId="3" xfId="0" applyFont="1" applyFill="1" applyBorder="1" applyAlignment="1">
      <alignment vertical="center" wrapText="1"/>
    </xf>
    <xf numFmtId="0" fontId="22" fillId="0" borderId="0" xfId="0" applyFont="1" applyAlignment="1">
      <alignment horizontal="center" vertical="center" wrapText="1"/>
    </xf>
    <xf numFmtId="0" fontId="36" fillId="0" borderId="2" xfId="0" applyFont="1" applyBorder="1" applyAlignment="1">
      <alignment horizontal="center" vertical="center" wrapText="1"/>
    </xf>
    <xf numFmtId="0" fontId="13"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4" xfId="0" applyFont="1" applyFill="1" applyBorder="1" applyAlignment="1">
      <alignment horizontal="left" vertical="center" wrapText="1"/>
    </xf>
    <xf numFmtId="49" fontId="35" fillId="3" borderId="3" xfId="1" applyNumberFormat="1" applyFont="1" applyFill="1" applyBorder="1" applyAlignment="1" applyProtection="1">
      <alignment vertical="center" wrapText="1"/>
    </xf>
    <xf numFmtId="49" fontId="35" fillId="3" borderId="5" xfId="1" applyNumberFormat="1" applyFont="1" applyFill="1" applyBorder="1" applyAlignment="1" applyProtection="1">
      <alignment vertical="center" wrapText="1"/>
    </xf>
    <xf numFmtId="49" fontId="35" fillId="3" borderId="4" xfId="1" applyNumberFormat="1" applyFont="1" applyFill="1" applyBorder="1" applyAlignment="1" applyProtection="1">
      <alignment vertical="center" wrapText="1"/>
    </xf>
    <xf numFmtId="0" fontId="40" fillId="0" borderId="2" xfId="0" applyFont="1" applyBorder="1" applyAlignment="1">
      <alignment horizontal="center" vertical="center" wrapText="1"/>
    </xf>
    <xf numFmtId="49" fontId="10" fillId="3" borderId="3" xfId="0" applyNumberFormat="1" applyFont="1" applyFill="1" applyBorder="1" applyAlignment="1">
      <alignment horizontal="center" vertical="center" wrapText="1"/>
    </xf>
    <xf numFmtId="0" fontId="40" fillId="0" borderId="7" xfId="0" applyFont="1" applyBorder="1" applyAlignment="1">
      <alignment horizontal="left" vertical="center" wrapText="1"/>
    </xf>
    <xf numFmtId="0" fontId="33" fillId="3" borderId="3" xfId="1" applyFont="1" applyFill="1" applyBorder="1" applyAlignment="1" applyProtection="1">
      <alignment horizontal="left" vertical="center" wrapText="1"/>
    </xf>
    <xf numFmtId="0" fontId="23" fillId="3" borderId="5" xfId="0" applyFont="1" applyFill="1" applyBorder="1" applyAlignment="1">
      <alignment horizontal="left" vertical="center" wrapText="1"/>
    </xf>
    <xf numFmtId="14" fontId="10" fillId="3"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7" fillId="3" borderId="3" xfId="1" applyFill="1" applyBorder="1" applyAlignment="1" applyProtection="1">
      <alignment horizontal="left" vertical="center" wrapText="1"/>
    </xf>
    <xf numFmtId="0" fontId="0" fillId="0" borderId="4" xfId="0" applyBorder="1" applyAlignment="1">
      <alignment horizontal="left" vertical="center" wrapText="1"/>
    </xf>
    <xf numFmtId="0" fontId="7" fillId="3" borderId="1" xfId="1" applyFill="1" applyBorder="1" applyAlignment="1" applyProtection="1">
      <alignment vertical="center" wrapText="1"/>
    </xf>
    <xf numFmtId="0" fontId="23" fillId="3" borderId="3" xfId="0" applyFont="1" applyFill="1" applyBorder="1" applyAlignment="1">
      <alignment vertical="center" wrapText="1"/>
    </xf>
    <xf numFmtId="0" fontId="31" fillId="3" borderId="3" xfId="1" applyFont="1" applyFill="1" applyBorder="1" applyAlignment="1" applyProtection="1">
      <alignment horizontal="left" vertical="center" wrapText="1"/>
    </xf>
    <xf numFmtId="0" fontId="23" fillId="3" borderId="1" xfId="0" applyFont="1" applyFill="1" applyBorder="1" applyAlignment="1">
      <alignment horizontal="center" vertical="center" wrapText="1"/>
    </xf>
    <xf numFmtId="0" fontId="31" fillId="3" borderId="4" xfId="1" applyFont="1" applyFill="1" applyBorder="1" applyAlignment="1" applyProtection="1">
      <alignment horizontal="left" vertical="center" wrapText="1"/>
    </xf>
    <xf numFmtId="0" fontId="7" fillId="3" borderId="3" xfId="1" applyFill="1" applyBorder="1" applyAlignment="1" applyProtection="1">
      <alignment vertical="center" wrapText="1"/>
    </xf>
    <xf numFmtId="0" fontId="23" fillId="3" borderId="3" xfId="0" applyFont="1" applyFill="1" applyBorder="1" applyAlignment="1">
      <alignment horizontal="center" vertical="center" wrapText="1"/>
    </xf>
    <xf numFmtId="0" fontId="0" fillId="0" borderId="3" xfId="0" applyBorder="1" applyAlignment="1">
      <alignment horizontal="center" vertical="center" wrapText="1"/>
    </xf>
    <xf numFmtId="49" fontId="19" fillId="0" borderId="3" xfId="0" applyNumberFormat="1" applyFont="1" applyBorder="1" applyAlignment="1">
      <alignment horizontal="center" vertical="center" wrapText="1"/>
    </xf>
    <xf numFmtId="49" fontId="7" fillId="0" borderId="3" xfId="1" applyNumberFormat="1" applyBorder="1" applyAlignment="1" applyProtection="1">
      <alignment horizontal="left" vertical="center" wrapText="1"/>
    </xf>
    <xf numFmtId="0" fontId="19" fillId="0" borderId="3" xfId="0" applyFont="1" applyBorder="1" applyAlignment="1">
      <alignment horizontal="left" vertical="center" wrapText="1"/>
    </xf>
    <xf numFmtId="0" fontId="0" fillId="0" borderId="3" xfId="0" applyBorder="1" applyAlignment="1">
      <alignment horizontal="center" vertical="center" wrapText="1"/>
    </xf>
    <xf numFmtId="0" fontId="19" fillId="0" borderId="3" xfId="0" applyFont="1" applyBorder="1" applyAlignment="1">
      <alignment horizontal="left" vertical="center" wrapText="1"/>
    </xf>
    <xf numFmtId="0" fontId="13"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49" fontId="1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49" fontId="33" fillId="0" borderId="1" xfId="1" applyNumberFormat="1" applyFont="1" applyFill="1" applyBorder="1" applyAlignment="1" applyProtection="1">
      <alignment horizontal="lef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1" xfId="0" applyFill="1" applyBorder="1" applyAlignment="1">
      <alignment vertical="center" wrapText="1"/>
    </xf>
    <xf numFmtId="49" fontId="33" fillId="0" borderId="4" xfId="1" applyNumberFormat="1" applyFont="1" applyFill="1" applyBorder="1" applyAlignment="1" applyProtection="1">
      <alignment horizontal="left" vertical="center" wrapText="1"/>
    </xf>
    <xf numFmtId="0" fontId="10" fillId="0" borderId="5" xfId="0" applyFont="1" applyFill="1" applyBorder="1" applyAlignment="1">
      <alignment vertical="center" wrapText="1"/>
    </xf>
    <xf numFmtId="0" fontId="10" fillId="0" borderId="4" xfId="0" applyFont="1" applyFill="1" applyBorder="1" applyAlignment="1">
      <alignment vertical="center" wrapText="1"/>
    </xf>
    <xf numFmtId="0" fontId="54" fillId="0" borderId="4" xfId="0"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0000"/>
      <color rgb="FF0000FF"/>
      <color rgb="FFCC0066"/>
      <color rgb="FFCC3399"/>
      <color rgb="FF30807E"/>
      <color rgb="FF53E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uroto-geo.jp/edu_information/2023muroto-researchgrant/" TargetMode="External"/><Relationship Id="rId18" Type="http://schemas.openxmlformats.org/officeDocument/2006/relationships/hyperlink" Target="https://www.kisc.or.jp/cat-sangaku/58836/" TargetMode="External"/><Relationship Id="rId26" Type="http://schemas.openxmlformats.org/officeDocument/2006/relationships/hyperlink" Target="https://www.kose-cosmetology.or.jp/research_support/researchSupport3.html" TargetMode="External"/><Relationship Id="rId39" Type="http://schemas.openxmlformats.org/officeDocument/2006/relationships/hyperlink" Target="https://www.konicaminolta.jp/about/csr/contribution/corporation/research/foundation/prize.html" TargetMode="External"/><Relationship Id="rId21" Type="http://schemas.openxmlformats.org/officeDocument/2006/relationships/hyperlink" Target="https://onl.bz/YW6QjFr" TargetMode="External"/><Relationship Id="rId34" Type="http://schemas.openxmlformats.org/officeDocument/2006/relationships/hyperlink" Target="https://www.f-rei.go.jp/research_and_development/public_offering.html" TargetMode="External"/><Relationship Id="rId42" Type="http://schemas.openxmlformats.org/officeDocument/2006/relationships/hyperlink" Target="https://www.sgkz.or.jp/project/research_environment/" TargetMode="External"/><Relationship Id="rId7" Type="http://schemas.openxmlformats.org/officeDocument/2006/relationships/hyperlink" Target="https://corporate.murata.com/ja-jp/group/zaidan" TargetMode="External"/><Relationship Id="rId2" Type="http://schemas.openxmlformats.org/officeDocument/2006/relationships/hyperlink" Target="http://www.ua-book.or.jp/jyosei.html" TargetMode="External"/><Relationship Id="rId16" Type="http://schemas.openxmlformats.org/officeDocument/2006/relationships/hyperlink" Target="https://www.pref.yamanashi.jp/shigaku-kgk/omura_project/wakatekennkyu.html" TargetMode="External"/><Relationship Id="rId29" Type="http://schemas.openxmlformats.org/officeDocument/2006/relationships/hyperlink" Target="https://ccij.jp/jyosei/ken210510_01.html" TargetMode="External"/><Relationship Id="rId1" Type="http://schemas.openxmlformats.org/officeDocument/2006/relationships/hyperlink" Target="https://r.lne.st/grant/" TargetMode="External"/><Relationship Id="rId6" Type="http://schemas.openxmlformats.org/officeDocument/2006/relationships/hyperlink" Target="https://tobe-maki.or.jp/grant/" TargetMode="External"/><Relationship Id="rId11" Type="http://schemas.openxmlformats.org/officeDocument/2006/relationships/hyperlink" Target="https://casiozaidan.org/naiyou/entry/" TargetMode="External"/><Relationship Id="rId24" Type="http://schemas.openxmlformats.org/officeDocument/2006/relationships/hyperlink" Target="https://www.japanprize.jp/subsidy_yoko.html" TargetMode="External"/><Relationship Id="rId32" Type="http://schemas.openxmlformats.org/officeDocument/2006/relationships/hyperlink" Target="https://www.minto.or.jp/products/assist2.html" TargetMode="External"/><Relationship Id="rId37" Type="http://schemas.openxmlformats.org/officeDocument/2006/relationships/hyperlink" Target="https://www.katokinen.or.jp/%5bweburl%5d/applications/3_1ken_zyo.html" TargetMode="External"/><Relationship Id="rId40" Type="http://schemas.openxmlformats.org/officeDocument/2006/relationships/hyperlink" Target="https://madoken.jp/grants/18627/" TargetMode="External"/><Relationship Id="rId45" Type="http://schemas.openxmlformats.org/officeDocument/2006/relationships/hyperlink" Target="http://www.kazato.org/application/kazato_prize.html" TargetMode="External"/><Relationship Id="rId5" Type="http://schemas.openxmlformats.org/officeDocument/2006/relationships/hyperlink" Target="http://www.jnhf.or.jp/subsidy_1.html" TargetMode="External"/><Relationship Id="rId15" Type="http://schemas.openxmlformats.org/officeDocument/2006/relationships/hyperlink" Target="https://www.genome-sci.jp/" TargetMode="External"/><Relationship Id="rId23" Type="http://schemas.openxmlformats.org/officeDocument/2006/relationships/hyperlink" Target="https://www.inamori-f.or.jp/inaris" TargetMode="External"/><Relationship Id="rId28" Type="http://schemas.openxmlformats.org/officeDocument/2006/relationships/hyperlink" Target="https://www.af-info.or.jp/subsidy/about.html" TargetMode="External"/><Relationship Id="rId36" Type="http://schemas.openxmlformats.org/officeDocument/2006/relationships/hyperlink" Target="https://www.takano-zaidan.com/%E7%A0%94%E7%A9%B6%E5%8A%A9%E6%88%90%E6%83%85%E5%A0%B1/" TargetMode="External"/><Relationship Id="rId10" Type="http://schemas.openxmlformats.org/officeDocument/2006/relationships/hyperlink" Target="https://mzaidan.mazda.co.jp/bosyu/science_serach/index.html" TargetMode="External"/><Relationship Id="rId19" Type="http://schemas.openxmlformats.org/officeDocument/2006/relationships/hyperlink" Target="http://www.takagifund.org/apply/index.html" TargetMode="External"/><Relationship Id="rId31" Type="http://schemas.openxmlformats.org/officeDocument/2006/relationships/hyperlink" Target="https://www.kajima-f.or.jp/grant-projects/research-grant/" TargetMode="External"/><Relationship Id="rId44" Type="http://schemas.openxmlformats.org/officeDocument/2006/relationships/hyperlink" Target="http://www.kazato.org/application/kazato_research_prize.html" TargetMode="External"/><Relationship Id="rId4" Type="http://schemas.openxmlformats.org/officeDocument/2006/relationships/hyperlink" Target="http://www.nihonseimei-zaidan.or.jp/kourei/02.html" TargetMode="External"/><Relationship Id="rId9" Type="http://schemas.openxmlformats.org/officeDocument/2006/relationships/hyperlink" Target="https://www.e-rad.go.jp/" TargetMode="External"/><Relationship Id="rId14" Type="http://schemas.openxmlformats.org/officeDocument/2006/relationships/hyperlink" Target="https://www.kisc.or.jp/outline/div-renkei/project/shinsangyo-r5/" TargetMode="External"/><Relationship Id="rId22" Type="http://schemas.openxmlformats.org/officeDocument/2006/relationships/hyperlink" Target="http://www.sumitomo.or.jp/" TargetMode="External"/><Relationship Id="rId27" Type="http://schemas.openxmlformats.org/officeDocument/2006/relationships/hyperlink" Target="https://www.af-info.or.jp/subsidy/about.html" TargetMode="External"/><Relationship Id="rId30" Type="http://schemas.openxmlformats.org/officeDocument/2006/relationships/hyperlink" Target="https://www.descente.co.jp/ishimoto/" TargetMode="External"/><Relationship Id="rId35" Type="http://schemas.openxmlformats.org/officeDocument/2006/relationships/hyperlink" Target="https://www.hitachi-zaidan.org/works/science/kurata/index.html" TargetMode="External"/><Relationship Id="rId43" Type="http://schemas.openxmlformats.org/officeDocument/2006/relationships/hyperlink" Target="https://www.shorai-foundation.or.jp/application/" TargetMode="External"/><Relationship Id="rId8" Type="http://schemas.openxmlformats.org/officeDocument/2006/relationships/hyperlink" Target="http://yamazakispice-promotionfdn.jp/bosyu.shtml" TargetMode="External"/><Relationship Id="rId3" Type="http://schemas.openxmlformats.org/officeDocument/2006/relationships/hyperlink" Target="http://www.nihonseimei-zaidan.or.jp/kourei/hyo2.html" TargetMode="External"/><Relationship Id="rId12" Type="http://schemas.openxmlformats.org/officeDocument/2006/relationships/hyperlink" Target="https://www.kisc.or.jp/cat-sangaku/58816/" TargetMode="External"/><Relationship Id="rId17" Type="http://schemas.openxmlformats.org/officeDocument/2006/relationships/hyperlink" Target="https://www.jst.go.jp/diversity/about/award/index.html" TargetMode="External"/><Relationship Id="rId25" Type="http://schemas.openxmlformats.org/officeDocument/2006/relationships/hyperlink" Target="https://www.pronaturajapan.com/foundation/pronatura_fund.html" TargetMode="External"/><Relationship Id="rId33" Type="http://schemas.openxmlformats.org/officeDocument/2006/relationships/hyperlink" Target="https://www.jst.go.jp/erato/application/index.html" TargetMode="External"/><Relationship Id="rId38" Type="http://schemas.openxmlformats.org/officeDocument/2006/relationships/hyperlink" Target="https://www.miraizaidan.or.jp/specialist/grants/2022/01.html" TargetMode="External"/><Relationship Id="rId46" Type="http://schemas.openxmlformats.org/officeDocument/2006/relationships/printerSettings" Target="../printerSettings/printerSettings1.bin"/><Relationship Id="rId20" Type="http://schemas.openxmlformats.org/officeDocument/2006/relationships/hyperlink" Target="https://www.iias.or.jp/news/researchproject-koubo2023" TargetMode="External"/><Relationship Id="rId41" Type="http://schemas.openxmlformats.org/officeDocument/2006/relationships/hyperlink" Target="https://www.newglass.jp/kenkyu/20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matsushita-konosuke-zaidan.or.jp/works/research/promotion_research_01.html" TargetMode="External"/><Relationship Id="rId13" Type="http://schemas.openxmlformats.org/officeDocument/2006/relationships/hyperlink" Target="https://textbook-rc.or.jp/wakate/" TargetMode="External"/><Relationship Id="rId18" Type="http://schemas.openxmlformats.org/officeDocument/2006/relationships/hyperlink" Target="http://group.dai-ichi-life.co.jp/d-housing/boshu.html" TargetMode="External"/><Relationship Id="rId3" Type="http://schemas.openxmlformats.org/officeDocument/2006/relationships/hyperlink" Target="https://www.e-rad.go.jp/" TargetMode="External"/><Relationship Id="rId7" Type="http://schemas.openxmlformats.org/officeDocument/2006/relationships/hyperlink" Target="http://melco-foundation.jp/apply/research/6307/" TargetMode="External"/><Relationship Id="rId12" Type="http://schemas.openxmlformats.org/officeDocument/2006/relationships/hyperlink" Target="https://www.zenrosaikyokai.or.jp/thinktank/research/assistance/" TargetMode="External"/><Relationship Id="rId17" Type="http://schemas.openxmlformats.org/officeDocument/2006/relationships/hyperlink" Target="https://www.kyoukaikenpo.or.jp/g7/cat740/sb7210/20230731/" TargetMode="External"/><Relationship Id="rId2" Type="http://schemas.openxmlformats.org/officeDocument/2006/relationships/hyperlink" Target="https://www.dnpfcp.jp/foundation/grants/" TargetMode="External"/><Relationship Id="rId16" Type="http://schemas.openxmlformats.org/officeDocument/2006/relationships/hyperlink" Target="https://www.jcer.or.jp/about-jcer/incentive" TargetMode="External"/><Relationship Id="rId1" Type="http://schemas.openxmlformats.org/officeDocument/2006/relationships/hyperlink" Target="http://www.jili.or.jp/research/josei/index.html" TargetMode="External"/><Relationship Id="rId6" Type="http://schemas.openxmlformats.org/officeDocument/2006/relationships/hyperlink" Target="https://www.jst.go.jp/ristex/proposal/proposal_2023.html" TargetMode="External"/><Relationship Id="rId11" Type="http://schemas.openxmlformats.org/officeDocument/2006/relationships/hyperlink" Target="https://www.nikkyoko.or.jp/business/education.html" TargetMode="External"/><Relationship Id="rId5" Type="http://schemas.openxmlformats.org/officeDocument/2006/relationships/hyperlink" Target="https://www.lottefoundation.jp/grant/" TargetMode="External"/><Relationship Id="rId15" Type="http://schemas.openxmlformats.org/officeDocument/2006/relationships/hyperlink" Target="https://www.hakuhodofoundation.or.jp/subsidy/" TargetMode="External"/><Relationship Id="rId10" Type="http://schemas.openxmlformats.org/officeDocument/2006/relationships/hyperlink" Target="https://jiarf.org/wp/" TargetMode="External"/><Relationship Id="rId19" Type="http://schemas.openxmlformats.org/officeDocument/2006/relationships/printerSettings" Target="../printerSettings/printerSettings2.bin"/><Relationship Id="rId4" Type="http://schemas.openxmlformats.org/officeDocument/2006/relationships/hyperlink" Target="https://www.suntory.co.jp/sfnd/research/" TargetMode="External"/><Relationship Id="rId9" Type="http://schemas.openxmlformats.org/officeDocument/2006/relationships/hyperlink" Target="https://jssf.or.jp/researchgrant.html" TargetMode="External"/><Relationship Id="rId14" Type="http://schemas.openxmlformats.org/officeDocument/2006/relationships/hyperlink" Target="http://www.rinri.or.jp/research_support_kenkyujosei01.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jgcs.or.jp/business/research.html" TargetMode="External"/><Relationship Id="rId13" Type="http://schemas.openxmlformats.org/officeDocument/2006/relationships/hyperlink" Target="http://www.jice.or.jp/review/assistances" TargetMode="External"/><Relationship Id="rId3" Type="http://schemas.openxmlformats.org/officeDocument/2006/relationships/hyperlink" Target="http://www.sept.or.jp/" TargetMode="External"/><Relationship Id="rId7" Type="http://schemas.openxmlformats.org/officeDocument/2006/relationships/hyperlink" Target="https://www.kensetu-bukka.or.jp/trendtopics/subsidy/2023application/" TargetMode="External"/><Relationship Id="rId12" Type="http://schemas.openxmlformats.org/officeDocument/2006/relationships/hyperlink" Target="https://www.suzukifound.jp/02program/program03.html" TargetMode="External"/><Relationship Id="rId2" Type="http://schemas.openxmlformats.org/officeDocument/2006/relationships/hyperlink" Target="https://www.e-rad.go.jp/" TargetMode="External"/><Relationship Id="rId16" Type="http://schemas.openxmlformats.org/officeDocument/2006/relationships/printerSettings" Target="../printerSettings/printerSettings3.bin"/><Relationship Id="rId1" Type="http://schemas.openxmlformats.org/officeDocument/2006/relationships/hyperlink" Target="https://www.nidec.com/jp/nagamori-f/subsidy/applicatioguidelines.html" TargetMode="External"/><Relationship Id="rId6" Type="http://schemas.openxmlformats.org/officeDocument/2006/relationships/hyperlink" Target="https://www.mst.or.jp/corporate/tabid/1482/Default.aspx" TargetMode="External"/><Relationship Id="rId11" Type="http://schemas.openxmlformats.org/officeDocument/2006/relationships/hyperlink" Target="https://jsda.org/w/01_katud/research-grant.html" TargetMode="External"/><Relationship Id="rId5" Type="http://schemas.openxmlformats.org/officeDocument/2006/relationships/hyperlink" Target="https://kago-kengi.or.jp/josei/jishi.html" TargetMode="External"/><Relationship Id="rId15" Type="http://schemas.openxmlformats.org/officeDocument/2006/relationships/hyperlink" Target="https://www.tateisi-f.org/research/c/" TargetMode="External"/><Relationship Id="rId10" Type="http://schemas.openxmlformats.org/officeDocument/2006/relationships/hyperlink" Target="https://www.amada-f.or.jp/prog" TargetMode="External"/><Relationship Id="rId4" Type="http://schemas.openxmlformats.org/officeDocument/2006/relationships/hyperlink" Target="http://www.suzukifound.jp/02program/program03.html" TargetMode="External"/><Relationship Id="rId9" Type="http://schemas.openxmlformats.org/officeDocument/2006/relationships/hyperlink" Target="https://www.izumi-zaidan.jp/boshuu_youkou/kennkyu_boshu.html" TargetMode="External"/><Relationship Id="rId14" Type="http://schemas.openxmlformats.org/officeDocument/2006/relationships/hyperlink" Target="https://www.tateisi-f.org/research/abc/"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fost.or.jp/subsidies.html" TargetMode="External"/><Relationship Id="rId2" Type="http://schemas.openxmlformats.org/officeDocument/2006/relationships/hyperlink" Target="http://okawa-foundation.or.jp/application/research_grant.html" TargetMode="External"/><Relationship Id="rId1" Type="http://schemas.openxmlformats.org/officeDocument/2006/relationships/hyperlink" Target="https://www.e-rad.go.jp/" TargetMode="External"/><Relationship Id="rId5" Type="http://schemas.openxmlformats.org/officeDocument/2006/relationships/printerSettings" Target="../printerSettings/printerSettings4.bin"/><Relationship Id="rId4" Type="http://schemas.openxmlformats.org/officeDocument/2006/relationships/hyperlink" Target="http://www.cstc.or.jp/business/ai_research.php"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rad.go.jp/"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mrf.or.jp/" TargetMode="External"/><Relationship Id="rId18" Type="http://schemas.openxmlformats.org/officeDocument/2006/relationships/hyperlink" Target="https://doumyaku.jp/koubo/index.html" TargetMode="External"/><Relationship Id="rId26" Type="http://schemas.openxmlformats.org/officeDocument/2006/relationships/hyperlink" Target="https://www.osake-kagaku.or.jp/grant/" TargetMode="External"/><Relationship Id="rId39" Type="http://schemas.openxmlformats.org/officeDocument/2006/relationships/hyperlink" Target="https://www.nanbyou.jp/" TargetMode="External"/><Relationship Id="rId21" Type="http://schemas.openxmlformats.org/officeDocument/2006/relationships/hyperlink" Target="https://www.ihep.jp/grant/" TargetMode="External"/><Relationship Id="rId34" Type="http://schemas.openxmlformats.org/officeDocument/2006/relationships/hyperlink" Target="https://www.nakatani-foundation.jp/business/grant_tech_02/" TargetMode="External"/><Relationship Id="rId42" Type="http://schemas.openxmlformats.org/officeDocument/2006/relationships/hyperlink" Target="https://www.my-zaidan.or.jp/josei/entry/" TargetMode="External"/><Relationship Id="rId47" Type="http://schemas.openxmlformats.org/officeDocument/2006/relationships/hyperlink" Target="https://kanzawa-f.kissei.co.jp/recruitment_info/kanzawaprize/" TargetMode="External"/><Relationship Id="rId50" Type="http://schemas.openxmlformats.org/officeDocument/2006/relationships/hyperlink" Target="https://www.ueharazaidan.or.jp/grants/login/" TargetMode="External"/><Relationship Id="rId55" Type="http://schemas.openxmlformats.org/officeDocument/2006/relationships/hyperlink" Target="https://www.waksman.or.jp/wk_offer/p_offering.html" TargetMode="External"/><Relationship Id="rId7" Type="http://schemas.openxmlformats.org/officeDocument/2006/relationships/hyperlink" Target="https://www.naito-f.or.jp/jp/joseikn/jo_index.php?data=about" TargetMode="External"/><Relationship Id="rId2" Type="http://schemas.openxmlformats.org/officeDocument/2006/relationships/hyperlink" Target="https://www.amed.go.jp/koubo/index.html" TargetMode="External"/><Relationship Id="rId16" Type="http://schemas.openxmlformats.org/officeDocument/2006/relationships/hyperlink" Target="https://www.sgh-foundation.or.jp/gan/" TargetMode="External"/><Relationship Id="rId29" Type="http://schemas.openxmlformats.org/officeDocument/2006/relationships/hyperlink" Target="https://c-finds.com/business/grant/research/" TargetMode="External"/><Relationship Id="rId11" Type="http://schemas.openxmlformats.org/officeDocument/2006/relationships/hyperlink" Target="https://www.smtb.jp/-/media/tb/personal/entrustment/public/example/pdf/YasumotoTokumoriShinkeinanbyou_a.pdf" TargetMode="External"/><Relationship Id="rId24" Type="http://schemas.openxmlformats.org/officeDocument/2006/relationships/hyperlink" Target="https://www.shionogiinfection.or.jp/" TargetMode="External"/><Relationship Id="rId32" Type="http://schemas.openxmlformats.org/officeDocument/2006/relationships/hyperlink" Target="https://www.kanehara-zaidan.or.jp/subsidy/aid" TargetMode="External"/><Relationship Id="rId37" Type="http://schemas.openxmlformats.org/officeDocument/2006/relationships/hyperlink" Target="https://www.nakatani-foundation.jp/business/longterm/" TargetMode="External"/><Relationship Id="rId40" Type="http://schemas.openxmlformats.org/officeDocument/2006/relationships/hyperlink" Target="http://japanfoundation.novartis.org/ja/programs/index.html" TargetMode="External"/><Relationship Id="rId45" Type="http://schemas.openxmlformats.org/officeDocument/2006/relationships/hyperlink" Target="https://www.ono.co.jp/zaidan" TargetMode="External"/><Relationship Id="rId53" Type="http://schemas.openxmlformats.org/officeDocument/2006/relationships/hyperlink" Target="https://www.suzukenzaidan.or.jp/bosyu/index.html" TargetMode="External"/><Relationship Id="rId58" Type="http://schemas.openxmlformats.org/officeDocument/2006/relationships/hyperlink" Target="https://www.suzuki-manpei-df.or.jp/fur/research/index.html" TargetMode="External"/><Relationship Id="rId5" Type="http://schemas.openxmlformats.org/officeDocument/2006/relationships/hyperlink" Target="https://www.astellas-foundation.or.jp/assist/gist.html" TargetMode="External"/><Relationship Id="rId61" Type="http://schemas.openxmlformats.org/officeDocument/2006/relationships/hyperlink" Target="http://www.nakatomi.or.jp/contribution/index.html" TargetMode="External"/><Relationship Id="rId19" Type="http://schemas.openxmlformats.org/officeDocument/2006/relationships/hyperlink" Target="https://www.terumozaidan.or.jp/support/research.html" TargetMode="External"/><Relationship Id="rId14" Type="http://schemas.openxmlformats.org/officeDocument/2006/relationships/hyperlink" Target="https://www.kaketsuken.org/josei.html" TargetMode="External"/><Relationship Id="rId22" Type="http://schemas.openxmlformats.org/officeDocument/2006/relationships/hyperlink" Target="https://www.inhcc.org/jp/research/subsidize/20230502-subsidize.html" TargetMode="External"/><Relationship Id="rId27" Type="http://schemas.openxmlformats.org/officeDocument/2006/relationships/hyperlink" Target="https://8020zaidan.or.jp/download/" TargetMode="External"/><Relationship Id="rId30" Type="http://schemas.openxmlformats.org/officeDocument/2006/relationships/hyperlink" Target="https://www.mochida.co.jp/company/rd_openinnovation.html" TargetMode="External"/><Relationship Id="rId35" Type="http://schemas.openxmlformats.org/officeDocument/2006/relationships/hyperlink" Target="https://www.nakatani-foundation.jp/business/grant_tech_03/" TargetMode="External"/><Relationship Id="rId43" Type="http://schemas.openxmlformats.org/officeDocument/2006/relationships/hyperlink" Target="https://www.ds-fdn.or.jp/support/index.html" TargetMode="External"/><Relationship Id="rId48" Type="http://schemas.openxmlformats.org/officeDocument/2006/relationships/hyperlink" Target="https://www.rinyaku-fdn.or.jp/jigyou/" TargetMode="External"/><Relationship Id="rId56" Type="http://schemas.openxmlformats.org/officeDocument/2006/relationships/hyperlink" Target="https://spinabifida-research.com/data_base/index_research_grant.html" TargetMode="External"/><Relationship Id="rId8" Type="http://schemas.openxmlformats.org/officeDocument/2006/relationships/hyperlink" Target="https://www.naito-f.or.jp/jp/joseikn/jo_index.php?data=about" TargetMode="External"/><Relationship Id="rId51" Type="http://schemas.openxmlformats.org/officeDocument/2006/relationships/hyperlink" Target="https://www.ueharazaidan.or.jp/grants/login/" TargetMode="External"/><Relationship Id="rId3" Type="http://schemas.openxmlformats.org/officeDocument/2006/relationships/hyperlink" Target="https://www.msd-life-science-foundation.or.jp/category/research" TargetMode="External"/><Relationship Id="rId12" Type="http://schemas.openxmlformats.org/officeDocument/2006/relationships/hyperlink" Target="https://www.kowa.co.jp/kzd/study_grant.html" TargetMode="External"/><Relationship Id="rId17" Type="http://schemas.openxmlformats.org/officeDocument/2006/relationships/hyperlink" Target="https://academist-cf.com/companies/ikedarika" TargetMode="External"/><Relationship Id="rId25" Type="http://schemas.openxmlformats.org/officeDocument/2006/relationships/hyperlink" Target="https://www.takeda.com/ja-jp/who-we-are/research/open-innovation/cockpi-t/" TargetMode="External"/><Relationship Id="rId33" Type="http://schemas.openxmlformats.org/officeDocument/2006/relationships/hyperlink" Target="https://www.nakatani-foundation.jp/business/grant_tech_01/" TargetMode="External"/><Relationship Id="rId38" Type="http://schemas.openxmlformats.org/officeDocument/2006/relationships/hyperlink" Target="https://jp.glico.com/boshi/jyosei/index.htm" TargetMode="External"/><Relationship Id="rId46" Type="http://schemas.openxmlformats.org/officeDocument/2006/relationships/hyperlink" Target="https://www.senri-life.or.jp/grant/grant-1.html" TargetMode="External"/><Relationship Id="rId59" Type="http://schemas.openxmlformats.org/officeDocument/2006/relationships/hyperlink" Target="http://jmss-s.jp/news.html" TargetMode="External"/><Relationship Id="rId20" Type="http://schemas.openxmlformats.org/officeDocument/2006/relationships/hyperlink" Target="https://www.health-research.or.jp/content/index.html" TargetMode="External"/><Relationship Id="rId41" Type="http://schemas.openxmlformats.org/officeDocument/2006/relationships/hyperlink" Target="https://www.daiwa-grp.jp/dsz/grant/research.html" TargetMode="External"/><Relationship Id="rId54" Type="http://schemas.openxmlformats.org/officeDocument/2006/relationships/hyperlink" Target="http://www.j-df.or.jp/grant.html" TargetMode="External"/><Relationship Id="rId62" Type="http://schemas.openxmlformats.org/officeDocument/2006/relationships/printerSettings" Target="../printerSettings/printerSettings5.bin"/><Relationship Id="rId1" Type="http://schemas.openxmlformats.org/officeDocument/2006/relationships/hyperlink" Target="http://www.kousei-zigyodan.or.jp/igakukenkyu_zyosei.html" TargetMode="External"/><Relationship Id="rId6" Type="http://schemas.openxmlformats.org/officeDocument/2006/relationships/hyperlink" Target="https://www.naito-f.or.jp/jp/joseikn/jo_index.php?data=about" TargetMode="External"/><Relationship Id="rId15" Type="http://schemas.openxmlformats.org/officeDocument/2006/relationships/hyperlink" Target="https://yokoyama-fdn.or.jp/kenkyujyosei/" TargetMode="External"/><Relationship Id="rId23" Type="http://schemas.openxmlformats.org/officeDocument/2006/relationships/hyperlink" Target="https://www.iken.org/assist/about.html" TargetMode="External"/><Relationship Id="rId28" Type="http://schemas.openxmlformats.org/officeDocument/2006/relationships/hyperlink" Target="https://www.imaiseiichi-foundation.or.jp/subsidy/index.html" TargetMode="External"/><Relationship Id="rId36" Type="http://schemas.openxmlformats.org/officeDocument/2006/relationships/hyperlink" Target="https://www.nakatani-foundation.jp/business/grant_research/" TargetMode="External"/><Relationship Id="rId49" Type="http://schemas.openxmlformats.org/officeDocument/2006/relationships/hyperlink" Target="https://www.jfmc.or.jp/business-contents/application/" TargetMode="External"/><Relationship Id="rId57" Type="http://schemas.openxmlformats.org/officeDocument/2006/relationships/hyperlink" Target="https://www.s-kenko.org/page/application/12/" TargetMode="External"/><Relationship Id="rId10" Type="http://schemas.openxmlformats.org/officeDocument/2006/relationships/hyperlink" Target="http://www.kmf.or.jp/activity/guideline/research.html" TargetMode="External"/><Relationship Id="rId31" Type="http://schemas.openxmlformats.org/officeDocument/2006/relationships/hyperlink" Target="https://ono-pharma.fdn.or.jp/research/" TargetMode="External"/><Relationship Id="rId44" Type="http://schemas.openxmlformats.org/officeDocument/2006/relationships/hyperlink" Target="https://kihara.or.jp/news/news-1100/" TargetMode="External"/><Relationship Id="rId52" Type="http://schemas.openxmlformats.org/officeDocument/2006/relationships/hyperlink" Target="https://kiyoko-foundation.or.jp/paper-application/" TargetMode="External"/><Relationship Id="rId60" Type="http://schemas.openxmlformats.org/officeDocument/2006/relationships/hyperlink" Target="https://myeloma.gr.jp/2021/09/research_grant2023.html" TargetMode="External"/><Relationship Id="rId4" Type="http://schemas.openxmlformats.org/officeDocument/2006/relationships/hyperlink" Target="https://crmic.huhp.hokudai.ac.jp/researcher/seeds_program01.php" TargetMode="External"/><Relationship Id="rId9" Type="http://schemas.openxmlformats.org/officeDocument/2006/relationships/hyperlink" Target="https://www.tr.mufg.jp/shisan/kouekishintaku_list.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nakatsuji-ff.org/offering/research-grant/" TargetMode="External"/><Relationship Id="rId2" Type="http://schemas.openxmlformats.org/officeDocument/2006/relationships/hyperlink" Target="https://www.yakushima.or.jp/news/single.php?seq=446" TargetMode="External"/><Relationship Id="rId1" Type="http://schemas.openxmlformats.org/officeDocument/2006/relationships/hyperlink" Target="https://www.e-rad.go.jp/"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shokuken.or.jp/subsidize/" TargetMode="External"/><Relationship Id="rId7" Type="http://schemas.openxmlformats.org/officeDocument/2006/relationships/hyperlink" Target="https://www.jrha.or.jp/about/kenkyu.html" TargetMode="External"/><Relationship Id="rId2" Type="http://schemas.openxmlformats.org/officeDocument/2006/relationships/hyperlink" Target="https://www.lottefoundation.jp/grant/" TargetMode="External"/><Relationship Id="rId1" Type="http://schemas.openxmlformats.org/officeDocument/2006/relationships/hyperlink" Target="https://www.e-rad.go.jp/" TargetMode="External"/><Relationship Id="rId6" Type="http://schemas.openxmlformats.org/officeDocument/2006/relationships/hyperlink" Target="https://inacome.jp/business-contest/" TargetMode="External"/><Relationship Id="rId5" Type="http://schemas.openxmlformats.org/officeDocument/2006/relationships/hyperlink" Target="http://www.iijima-kinenzaidan.or.jp/" TargetMode="External"/><Relationship Id="rId4" Type="http://schemas.openxmlformats.org/officeDocument/2006/relationships/hyperlink" Target="https://g-7foundation.or.j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espec.co.jp/sustainability/fund/" TargetMode="External"/><Relationship Id="rId7" Type="http://schemas.openxmlformats.org/officeDocument/2006/relationships/printerSettings" Target="../printerSettings/printerSettings7.bin"/><Relationship Id="rId2" Type="http://schemas.openxmlformats.org/officeDocument/2006/relationships/hyperlink" Target="https://www.e-rad.go.jp/" TargetMode="External"/><Relationship Id="rId1" Type="http://schemas.openxmlformats.org/officeDocument/2006/relationships/hyperlink" Target="https://www.eneos.co.jp/company/csr/society/community/aid/" TargetMode="External"/><Relationship Id="rId6" Type="http://schemas.openxmlformats.org/officeDocument/2006/relationships/hyperlink" Target="http://www.sgkz.or.jp/download/industry_environment/download.html" TargetMode="External"/><Relationship Id="rId5" Type="http://schemas.openxmlformats.org/officeDocument/2006/relationships/hyperlink" Target="https://www.yashimadenki.co.jp/zaidan/enterprise_application.php" TargetMode="External"/><Relationship Id="rId4" Type="http://schemas.openxmlformats.org/officeDocument/2006/relationships/hyperlink" Target="https://www.panac-f.or.jp/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tabSelected="1" zoomScaleNormal="100" workbookViewId="0">
      <selection activeCell="B6" sqref="B6"/>
    </sheetView>
  </sheetViews>
  <sheetFormatPr defaultColWidth="9" defaultRowHeight="13.5" x14ac:dyDescent="0.15"/>
  <cols>
    <col min="1" max="1" width="9.625" style="23" customWidth="1"/>
    <col min="2" max="2" width="14.125" style="20" customWidth="1"/>
    <col min="3" max="3" width="20.125" style="20" customWidth="1"/>
    <col min="4" max="4" width="35.125" style="20" customWidth="1"/>
    <col min="5" max="5" width="38.375" style="20" customWidth="1"/>
    <col min="6" max="6" width="24" style="22" customWidth="1"/>
    <col min="7" max="7" width="16.375" style="20" customWidth="1"/>
    <col min="8" max="8" width="25" style="20" customWidth="1"/>
    <col min="9" max="16384" width="9" style="20"/>
  </cols>
  <sheetData>
    <row r="1" spans="1:8" ht="36.75" customHeight="1" x14ac:dyDescent="0.15">
      <c r="A1" s="267" t="s">
        <v>222</v>
      </c>
      <c r="B1" s="267"/>
      <c r="C1" s="267"/>
      <c r="D1" s="267"/>
      <c r="E1" s="267"/>
      <c r="F1" s="267"/>
      <c r="G1" s="268"/>
    </row>
    <row r="2" spans="1:8" s="1" customFormat="1" ht="14.25" customHeight="1" x14ac:dyDescent="0.15">
      <c r="A2" s="72"/>
      <c r="B2" s="47"/>
      <c r="C2" s="58"/>
      <c r="D2" s="72"/>
      <c r="E2" s="72"/>
      <c r="F2" s="50"/>
      <c r="G2" s="48">
        <f ca="1">TODAY()</f>
        <v>45180</v>
      </c>
    </row>
    <row r="3" spans="1:8" s="3" customFormat="1" ht="28.5" customHeight="1" x14ac:dyDescent="0.15">
      <c r="A3" s="49"/>
      <c r="B3" s="269" t="s">
        <v>69</v>
      </c>
      <c r="C3" s="270"/>
      <c r="D3" s="270"/>
      <c r="E3" s="270"/>
      <c r="F3" s="270"/>
      <c r="G3" s="270"/>
    </row>
    <row r="4" spans="1:8" s="3" customFormat="1" ht="28.5" customHeight="1" x14ac:dyDescent="0.15">
      <c r="A4" s="49"/>
      <c r="B4" s="87" t="s">
        <v>118</v>
      </c>
      <c r="C4" s="271" t="s">
        <v>119</v>
      </c>
      <c r="D4" s="272"/>
      <c r="E4" s="272"/>
      <c r="F4" s="272"/>
      <c r="G4" s="272"/>
    </row>
    <row r="5" spans="1:8" s="21" customFormat="1" x14ac:dyDescent="0.15">
      <c r="B5" s="45" t="s">
        <v>0</v>
      </c>
      <c r="C5" s="55" t="s">
        <v>1</v>
      </c>
      <c r="D5" s="45" t="s">
        <v>2</v>
      </c>
      <c r="E5" s="45" t="s">
        <v>3</v>
      </c>
      <c r="F5" s="55" t="s">
        <v>4</v>
      </c>
      <c r="G5" s="71" t="s">
        <v>5</v>
      </c>
      <c r="H5" s="21" t="s">
        <v>184</v>
      </c>
    </row>
    <row r="6" spans="1:8" s="21" customFormat="1" ht="94.5" x14ac:dyDescent="0.15">
      <c r="B6" s="347" t="s">
        <v>776</v>
      </c>
      <c r="C6" s="158" t="s">
        <v>777</v>
      </c>
      <c r="D6" s="75" t="s">
        <v>779</v>
      </c>
      <c r="E6" s="75" t="s">
        <v>778</v>
      </c>
      <c r="F6" s="155" t="s">
        <v>780</v>
      </c>
      <c r="G6" s="346" t="s">
        <v>14</v>
      </c>
    </row>
    <row r="7" spans="1:8" s="21" customFormat="1" ht="62.25" customHeight="1" x14ac:dyDescent="0.15">
      <c r="A7" s="365"/>
      <c r="B7" s="345" t="s">
        <v>827</v>
      </c>
      <c r="C7" s="83" t="s">
        <v>828</v>
      </c>
      <c r="D7" s="220" t="s">
        <v>829</v>
      </c>
      <c r="E7" s="283" t="s">
        <v>830</v>
      </c>
      <c r="F7" s="223" t="s">
        <v>832</v>
      </c>
      <c r="G7" s="342" t="s">
        <v>835</v>
      </c>
    </row>
    <row r="8" spans="1:8" s="21" customFormat="1" ht="62.25" customHeight="1" x14ac:dyDescent="0.15">
      <c r="A8" s="366"/>
      <c r="B8" s="334"/>
      <c r="C8" s="83" t="s">
        <v>831</v>
      </c>
      <c r="D8" s="220" t="s">
        <v>834</v>
      </c>
      <c r="E8" s="284"/>
      <c r="F8" s="223" t="s">
        <v>833</v>
      </c>
      <c r="G8" s="332"/>
    </row>
    <row r="9" spans="1:8" s="21" customFormat="1" ht="67.5" x14ac:dyDescent="0.15">
      <c r="B9" s="345" t="s">
        <v>771</v>
      </c>
      <c r="C9" s="344" t="s">
        <v>772</v>
      </c>
      <c r="D9" s="75" t="s">
        <v>773</v>
      </c>
      <c r="E9" s="75" t="s">
        <v>770</v>
      </c>
      <c r="F9" s="343" t="s">
        <v>769</v>
      </c>
      <c r="G9" s="342" t="s">
        <v>6</v>
      </c>
    </row>
    <row r="10" spans="1:8" s="21" customFormat="1" ht="67.5" x14ac:dyDescent="0.15">
      <c r="B10" s="334"/>
      <c r="C10" s="334"/>
      <c r="D10" s="75" t="s">
        <v>775</v>
      </c>
      <c r="E10" s="75" t="s">
        <v>774</v>
      </c>
      <c r="F10" s="332"/>
      <c r="G10" s="332"/>
    </row>
    <row r="11" spans="1:8" s="21" customFormat="1" ht="54" x14ac:dyDescent="0.15">
      <c r="A11" s="240"/>
      <c r="B11" s="210" t="s">
        <v>808</v>
      </c>
      <c r="C11" s="83" t="s">
        <v>813</v>
      </c>
      <c r="D11" s="210" t="s">
        <v>816</v>
      </c>
      <c r="E11" s="210" t="s">
        <v>814</v>
      </c>
      <c r="F11" s="364" t="s">
        <v>815</v>
      </c>
      <c r="G11" s="351" t="s">
        <v>720</v>
      </c>
    </row>
    <row r="12" spans="1:8" customFormat="1" ht="135" x14ac:dyDescent="0.15">
      <c r="A12" s="170"/>
      <c r="B12" s="167" t="s">
        <v>723</v>
      </c>
      <c r="C12" s="173" t="s">
        <v>724</v>
      </c>
      <c r="D12" s="214" t="s">
        <v>727</v>
      </c>
      <c r="E12" s="214" t="s">
        <v>725</v>
      </c>
      <c r="F12" s="168" t="s">
        <v>726</v>
      </c>
      <c r="G12" s="219" t="s">
        <v>7</v>
      </c>
    </row>
    <row r="13" spans="1:8" s="32" customFormat="1" ht="121.5" x14ac:dyDescent="0.15">
      <c r="A13" s="170"/>
      <c r="B13" s="167" t="s">
        <v>702</v>
      </c>
      <c r="C13" s="217" t="s">
        <v>703</v>
      </c>
      <c r="D13" s="214" t="s">
        <v>705</v>
      </c>
      <c r="E13" s="214" t="s">
        <v>704</v>
      </c>
      <c r="F13" s="168" t="s">
        <v>706</v>
      </c>
      <c r="G13" s="166" t="s">
        <v>15</v>
      </c>
    </row>
    <row r="14" spans="1:8" s="56" customFormat="1" ht="67.5" x14ac:dyDescent="0.15">
      <c r="A14" s="199"/>
      <c r="B14" s="241" t="s">
        <v>733</v>
      </c>
      <c r="C14" s="242" t="s">
        <v>734</v>
      </c>
      <c r="D14" s="241" t="s">
        <v>735</v>
      </c>
      <c r="E14" s="241" t="s">
        <v>736</v>
      </c>
      <c r="F14" s="243" t="s">
        <v>738</v>
      </c>
      <c r="G14" s="216" t="s">
        <v>737</v>
      </c>
    </row>
    <row r="15" spans="1:8" s="32" customFormat="1" ht="81" x14ac:dyDescent="0.15">
      <c r="A15" s="225"/>
      <c r="B15" s="167" t="s">
        <v>822</v>
      </c>
      <c r="C15" s="228" t="s">
        <v>823</v>
      </c>
      <c r="D15" s="167" t="s">
        <v>826</v>
      </c>
      <c r="E15" s="167" t="s">
        <v>824</v>
      </c>
      <c r="F15" s="236" t="s">
        <v>825</v>
      </c>
      <c r="G15" s="236" t="s">
        <v>14</v>
      </c>
    </row>
    <row r="16" spans="1:8" s="9" customFormat="1" ht="76.5" customHeight="1" x14ac:dyDescent="0.15">
      <c r="A16" s="170"/>
      <c r="B16" s="175" t="s">
        <v>685</v>
      </c>
      <c r="C16" s="83" t="s">
        <v>686</v>
      </c>
      <c r="D16" s="175" t="s">
        <v>689</v>
      </c>
      <c r="E16" s="175" t="s">
        <v>687</v>
      </c>
      <c r="F16" s="215" t="s">
        <v>688</v>
      </c>
      <c r="G16" s="209" t="s">
        <v>7</v>
      </c>
    </row>
    <row r="17" spans="1:8" s="21" customFormat="1" ht="121.5" x14ac:dyDescent="0.15">
      <c r="A17" s="259"/>
      <c r="B17" s="283" t="s">
        <v>678</v>
      </c>
      <c r="C17" s="285" t="s">
        <v>679</v>
      </c>
      <c r="D17" s="212" t="s">
        <v>683</v>
      </c>
      <c r="E17" s="212" t="s">
        <v>680</v>
      </c>
      <c r="F17" s="287" t="s">
        <v>684</v>
      </c>
      <c r="G17" s="289" t="s">
        <v>203</v>
      </c>
    </row>
    <row r="18" spans="1:8" s="32" customFormat="1" ht="81" x14ac:dyDescent="0.15">
      <c r="A18" s="273"/>
      <c r="B18" s="284"/>
      <c r="C18" s="286"/>
      <c r="D18" s="214" t="s">
        <v>681</v>
      </c>
      <c r="E18" s="214" t="s">
        <v>682</v>
      </c>
      <c r="F18" s="288"/>
      <c r="G18" s="289"/>
    </row>
    <row r="19" spans="1:8" s="21" customFormat="1" ht="54" x14ac:dyDescent="0.15">
      <c r="B19" s="75" t="s">
        <v>636</v>
      </c>
      <c r="C19" s="85" t="s">
        <v>638</v>
      </c>
      <c r="D19" s="75" t="s">
        <v>639</v>
      </c>
      <c r="E19" s="75" t="s">
        <v>639</v>
      </c>
      <c r="F19" s="45" t="s">
        <v>637</v>
      </c>
      <c r="G19" s="75" t="s">
        <v>639</v>
      </c>
    </row>
    <row r="20" spans="1:8" s="21" customFormat="1" ht="40.5" x14ac:dyDescent="0.15">
      <c r="B20" s="75" t="s">
        <v>306</v>
      </c>
      <c r="C20" s="85" t="s">
        <v>634</v>
      </c>
      <c r="D20" s="75" t="s">
        <v>633</v>
      </c>
      <c r="E20" s="45" t="s">
        <v>632</v>
      </c>
      <c r="F20" s="55" t="s">
        <v>635</v>
      </c>
      <c r="G20" s="152" t="s">
        <v>14</v>
      </c>
    </row>
    <row r="21" spans="1:8" s="32" customFormat="1" ht="135" x14ac:dyDescent="0.15">
      <c r="A21" s="244"/>
      <c r="B21" s="252" t="s">
        <v>522</v>
      </c>
      <c r="C21" s="254" t="s">
        <v>523</v>
      </c>
      <c r="D21" s="77" t="s">
        <v>528</v>
      </c>
      <c r="E21" s="255" t="s">
        <v>525</v>
      </c>
      <c r="F21" s="139" t="s">
        <v>530</v>
      </c>
      <c r="G21" s="257" t="s">
        <v>6</v>
      </c>
    </row>
    <row r="22" spans="1:8" s="32" customFormat="1" ht="108" x14ac:dyDescent="0.15">
      <c r="A22" s="245"/>
      <c r="B22" s="253"/>
      <c r="C22" s="255"/>
      <c r="D22" s="77" t="s">
        <v>527</v>
      </c>
      <c r="E22" s="256"/>
      <c r="F22" s="139" t="s">
        <v>531</v>
      </c>
      <c r="G22" s="258"/>
    </row>
    <row r="23" spans="1:8" s="32" customFormat="1" ht="81" x14ac:dyDescent="0.15">
      <c r="A23" s="197"/>
      <c r="B23" s="148" t="s">
        <v>620</v>
      </c>
      <c r="C23" s="198" t="s">
        <v>625</v>
      </c>
      <c r="D23" s="149" t="s">
        <v>624</v>
      </c>
      <c r="E23" s="150" t="s">
        <v>621</v>
      </c>
      <c r="F23" s="151" t="s">
        <v>623</v>
      </c>
      <c r="G23" s="152" t="s">
        <v>6</v>
      </c>
      <c r="H23" s="32" t="s">
        <v>622</v>
      </c>
    </row>
    <row r="24" spans="1:8" s="32" customFormat="1" ht="108" x14ac:dyDescent="0.15">
      <c r="A24" s="197"/>
      <c r="B24" s="226" t="s">
        <v>626</v>
      </c>
      <c r="C24" s="335" t="s">
        <v>631</v>
      </c>
      <c r="D24" s="106" t="s">
        <v>629</v>
      </c>
      <c r="E24" s="121" t="s">
        <v>628</v>
      </c>
      <c r="F24" s="109" t="s">
        <v>627</v>
      </c>
      <c r="G24" s="230" t="s">
        <v>630</v>
      </c>
    </row>
    <row r="25" spans="1:8" s="32" customFormat="1" ht="94.5" x14ac:dyDescent="0.15">
      <c r="A25" s="41"/>
      <c r="B25" s="106" t="s">
        <v>522</v>
      </c>
      <c r="C25" s="107" t="s">
        <v>523</v>
      </c>
      <c r="D25" s="106" t="s">
        <v>526</v>
      </c>
      <c r="E25" s="106" t="s">
        <v>524</v>
      </c>
      <c r="F25" s="206" t="s">
        <v>529</v>
      </c>
      <c r="G25" s="109" t="s">
        <v>6</v>
      </c>
    </row>
    <row r="26" spans="1:8" s="21" customFormat="1" ht="67.5" x14ac:dyDescent="0.15">
      <c r="A26" s="69"/>
      <c r="B26" s="97" t="s">
        <v>610</v>
      </c>
      <c r="C26" s="181" t="s">
        <v>611</v>
      </c>
      <c r="D26" s="97" t="s">
        <v>612</v>
      </c>
      <c r="E26" s="97" t="s">
        <v>613</v>
      </c>
      <c r="F26" s="94" t="s">
        <v>614</v>
      </c>
      <c r="G26" s="98" t="s">
        <v>7</v>
      </c>
    </row>
    <row r="27" spans="1:8" s="21" customFormat="1" ht="135" x14ac:dyDescent="0.15">
      <c r="A27" s="28"/>
      <c r="B27" s="97" t="s">
        <v>551</v>
      </c>
      <c r="C27" s="181" t="s">
        <v>552</v>
      </c>
      <c r="D27" s="97" t="s">
        <v>556</v>
      </c>
      <c r="E27" s="97" t="s">
        <v>553</v>
      </c>
      <c r="F27" s="94" t="s">
        <v>555</v>
      </c>
      <c r="G27" s="98" t="s">
        <v>14</v>
      </c>
    </row>
    <row r="28" spans="1:8" s="21" customFormat="1" ht="94.5" x14ac:dyDescent="0.15">
      <c r="A28" s="28"/>
      <c r="B28" s="97" t="s">
        <v>406</v>
      </c>
      <c r="C28" s="80" t="s">
        <v>407</v>
      </c>
      <c r="D28" s="97" t="s">
        <v>409</v>
      </c>
      <c r="E28" s="97" t="s">
        <v>408</v>
      </c>
      <c r="F28" s="94" t="s">
        <v>410</v>
      </c>
      <c r="G28" s="98" t="s">
        <v>14</v>
      </c>
    </row>
    <row r="29" spans="1:8" s="32" customFormat="1" ht="76.5" x14ac:dyDescent="0.15">
      <c r="A29" s="28"/>
      <c r="B29" s="160" t="s">
        <v>458</v>
      </c>
      <c r="C29" s="182" t="s">
        <v>459</v>
      </c>
      <c r="D29" s="134" t="s">
        <v>462</v>
      </c>
      <c r="E29" s="136" t="s">
        <v>460</v>
      </c>
      <c r="F29" s="183" t="s">
        <v>461</v>
      </c>
      <c r="G29" s="137" t="s">
        <v>15</v>
      </c>
    </row>
    <row r="30" spans="1:8" s="21" customFormat="1" ht="54" x14ac:dyDescent="0.15">
      <c r="A30" s="28"/>
      <c r="B30" s="97" t="s">
        <v>414</v>
      </c>
      <c r="C30" s="110" t="s">
        <v>413</v>
      </c>
      <c r="D30" s="97" t="s">
        <v>411</v>
      </c>
      <c r="E30" s="97" t="s">
        <v>412</v>
      </c>
      <c r="F30" s="94" t="s">
        <v>415</v>
      </c>
      <c r="G30" s="98" t="s">
        <v>14</v>
      </c>
    </row>
    <row r="31" spans="1:8" s="21" customFormat="1" ht="108" x14ac:dyDescent="0.15">
      <c r="A31" s="41"/>
      <c r="B31" s="97" t="s">
        <v>396</v>
      </c>
      <c r="C31" s="181" t="s">
        <v>397</v>
      </c>
      <c r="D31" s="97" t="s">
        <v>398</v>
      </c>
      <c r="E31" s="97" t="s">
        <v>399</v>
      </c>
      <c r="F31" s="94" t="s">
        <v>400</v>
      </c>
      <c r="G31" s="98" t="s">
        <v>6</v>
      </c>
    </row>
    <row r="32" spans="1:8" s="21" customFormat="1" ht="108" x14ac:dyDescent="0.15">
      <c r="A32" s="244"/>
      <c r="B32" s="260" t="s">
        <v>370</v>
      </c>
      <c r="C32" s="262" t="s">
        <v>371</v>
      </c>
      <c r="D32" s="97" t="s">
        <v>374</v>
      </c>
      <c r="E32" s="97" t="s">
        <v>372</v>
      </c>
      <c r="F32" s="246" t="s">
        <v>376</v>
      </c>
      <c r="G32" s="265" t="s">
        <v>6</v>
      </c>
    </row>
    <row r="33" spans="1:8" s="21" customFormat="1" ht="94.5" x14ac:dyDescent="0.15">
      <c r="A33" s="244"/>
      <c r="B33" s="281"/>
      <c r="C33" s="277"/>
      <c r="D33" s="97" t="s">
        <v>377</v>
      </c>
      <c r="E33" s="97" t="s">
        <v>373</v>
      </c>
      <c r="F33" s="280"/>
      <c r="G33" s="280"/>
    </row>
    <row r="34" spans="1:8" s="21" customFormat="1" ht="94.5" x14ac:dyDescent="0.15">
      <c r="A34" s="245"/>
      <c r="B34" s="251"/>
      <c r="C34" s="282"/>
      <c r="D34" s="97" t="s">
        <v>378</v>
      </c>
      <c r="E34" s="97" t="s">
        <v>375</v>
      </c>
      <c r="F34" s="248"/>
      <c r="G34" s="248"/>
    </row>
    <row r="35" spans="1:8" customFormat="1" ht="67.5" x14ac:dyDescent="0.15">
      <c r="A35" s="103"/>
      <c r="B35" s="184" t="s">
        <v>306</v>
      </c>
      <c r="C35" s="107" t="s">
        <v>307</v>
      </c>
      <c r="D35" s="121" t="s">
        <v>308</v>
      </c>
      <c r="E35" s="121" t="s">
        <v>309</v>
      </c>
      <c r="F35" s="98" t="s">
        <v>310</v>
      </c>
      <c r="G35" s="122" t="s">
        <v>6</v>
      </c>
    </row>
    <row r="36" spans="1:8" s="21" customFormat="1" ht="108" x14ac:dyDescent="0.15">
      <c r="A36" s="103"/>
      <c r="B36" s="97" t="s">
        <v>21</v>
      </c>
      <c r="C36" s="80" t="s">
        <v>22</v>
      </c>
      <c r="D36" s="97" t="s">
        <v>93</v>
      </c>
      <c r="E36" s="118" t="s">
        <v>23</v>
      </c>
      <c r="F36" s="94" t="s">
        <v>92</v>
      </c>
      <c r="G36" s="98" t="s">
        <v>7</v>
      </c>
    </row>
    <row r="37" spans="1:8" s="21" customFormat="1" ht="54" x14ac:dyDescent="0.15">
      <c r="A37" s="104"/>
      <c r="B37" s="89" t="s">
        <v>8</v>
      </c>
      <c r="C37" s="61" t="s">
        <v>9</v>
      </c>
      <c r="D37" s="89" t="s">
        <v>10</v>
      </c>
      <c r="E37" s="89" t="s">
        <v>73</v>
      </c>
      <c r="F37" s="55" t="s">
        <v>11</v>
      </c>
      <c r="G37" s="71" t="s">
        <v>12</v>
      </c>
    </row>
    <row r="38" spans="1:8" s="21" customFormat="1" ht="81" x14ac:dyDescent="0.15">
      <c r="A38" s="259" t="s">
        <v>68</v>
      </c>
      <c r="B38" s="278" t="s">
        <v>278</v>
      </c>
      <c r="C38" s="112" t="s">
        <v>272</v>
      </c>
      <c r="D38" s="97" t="s">
        <v>274</v>
      </c>
      <c r="E38" s="97" t="s">
        <v>273</v>
      </c>
      <c r="F38" s="246" t="s">
        <v>268</v>
      </c>
      <c r="G38" s="265" t="s">
        <v>335</v>
      </c>
    </row>
    <row r="39" spans="1:8" s="21" customFormat="1" ht="81" x14ac:dyDescent="0.15">
      <c r="A39" s="273"/>
      <c r="B39" s="279"/>
      <c r="C39" s="112" t="s">
        <v>271</v>
      </c>
      <c r="D39" s="97" t="s">
        <v>270</v>
      </c>
      <c r="E39" s="97" t="s">
        <v>269</v>
      </c>
      <c r="F39" s="280"/>
      <c r="G39" s="280"/>
    </row>
    <row r="40" spans="1:8" s="21" customFormat="1" ht="67.5" x14ac:dyDescent="0.15">
      <c r="A40" s="273"/>
      <c r="B40" s="276"/>
      <c r="C40" s="112" t="s">
        <v>277</v>
      </c>
      <c r="D40" s="97" t="s">
        <v>276</v>
      </c>
      <c r="E40" s="97" t="s">
        <v>275</v>
      </c>
      <c r="F40" s="248"/>
      <c r="G40" s="248"/>
    </row>
    <row r="41" spans="1:8" s="21" customFormat="1" ht="62.25" customHeight="1" x14ac:dyDescent="0.15">
      <c r="A41" s="259" t="s">
        <v>68</v>
      </c>
      <c r="B41" s="274" t="s">
        <v>176</v>
      </c>
      <c r="C41" s="262" t="s">
        <v>177</v>
      </c>
      <c r="D41" s="97" t="s">
        <v>185</v>
      </c>
      <c r="E41" s="97" t="s">
        <v>180</v>
      </c>
      <c r="F41" s="246" t="s">
        <v>179</v>
      </c>
      <c r="G41" s="249" t="s">
        <v>178</v>
      </c>
      <c r="H41" s="266" t="s">
        <v>183</v>
      </c>
    </row>
    <row r="42" spans="1:8" s="21" customFormat="1" ht="65.25" customHeight="1" x14ac:dyDescent="0.15">
      <c r="A42" s="259"/>
      <c r="B42" s="275"/>
      <c r="C42" s="277"/>
      <c r="D42" s="97" t="s">
        <v>186</v>
      </c>
      <c r="E42" s="97" t="s">
        <v>181</v>
      </c>
      <c r="F42" s="247"/>
      <c r="G42" s="250"/>
      <c r="H42" s="266"/>
    </row>
    <row r="43" spans="1:8" s="21" customFormat="1" ht="55.5" customHeight="1" x14ac:dyDescent="0.15">
      <c r="A43" s="273"/>
      <c r="B43" s="276"/>
      <c r="C43" s="251"/>
      <c r="D43" s="97" t="s">
        <v>187</v>
      </c>
      <c r="E43" s="97" t="s">
        <v>182</v>
      </c>
      <c r="F43" s="248"/>
      <c r="G43" s="251"/>
      <c r="H43" s="266"/>
    </row>
    <row r="44" spans="1:8" customFormat="1" ht="54" x14ac:dyDescent="0.15">
      <c r="A44" s="105" t="s">
        <v>68</v>
      </c>
      <c r="B44" s="106" t="s">
        <v>24</v>
      </c>
      <c r="C44" s="114" t="s">
        <v>25</v>
      </c>
      <c r="D44" s="121" t="s">
        <v>131</v>
      </c>
      <c r="E44" s="121" t="s">
        <v>26</v>
      </c>
      <c r="F44" s="98" t="s">
        <v>130</v>
      </c>
      <c r="G44" s="122" t="s">
        <v>6</v>
      </c>
    </row>
    <row r="45" spans="1:8" s="21" customFormat="1" ht="67.5" x14ac:dyDescent="0.15">
      <c r="A45" s="105" t="s">
        <v>68</v>
      </c>
      <c r="B45" s="97" t="s">
        <v>363</v>
      </c>
      <c r="C45" s="110" t="s">
        <v>362</v>
      </c>
      <c r="D45" s="97" t="s">
        <v>361</v>
      </c>
      <c r="E45" s="138" t="s">
        <v>360</v>
      </c>
      <c r="F45" s="94" t="s">
        <v>359</v>
      </c>
      <c r="G45" s="98" t="s">
        <v>364</v>
      </c>
    </row>
    <row r="46" spans="1:8" s="21" customFormat="1" ht="54" x14ac:dyDescent="0.15">
      <c r="A46" s="105" t="s">
        <v>68</v>
      </c>
      <c r="B46" s="97" t="s">
        <v>346</v>
      </c>
      <c r="C46" s="110" t="s">
        <v>342</v>
      </c>
      <c r="D46" s="97" t="s">
        <v>343</v>
      </c>
      <c r="E46" s="138" t="s">
        <v>344</v>
      </c>
      <c r="F46" s="94" t="s">
        <v>345</v>
      </c>
      <c r="G46" s="98" t="s">
        <v>14</v>
      </c>
    </row>
    <row r="47" spans="1:8" s="32" customFormat="1" ht="54" x14ac:dyDescent="0.15">
      <c r="A47" s="105" t="s">
        <v>68</v>
      </c>
      <c r="B47" s="106" t="s">
        <v>29</v>
      </c>
      <c r="C47" s="107" t="s">
        <v>30</v>
      </c>
      <c r="D47" s="106" t="s">
        <v>108</v>
      </c>
      <c r="E47" s="106" t="s">
        <v>31</v>
      </c>
      <c r="F47" s="108" t="s">
        <v>109</v>
      </c>
      <c r="G47" s="109" t="s">
        <v>7</v>
      </c>
    </row>
    <row r="48" spans="1:8" s="6" customFormat="1" ht="51" x14ac:dyDescent="0.15">
      <c r="A48" s="105" t="s">
        <v>68</v>
      </c>
      <c r="B48" s="79" t="s">
        <v>32</v>
      </c>
      <c r="C48" s="110" t="s">
        <v>33</v>
      </c>
      <c r="D48" s="79" t="s">
        <v>94</v>
      </c>
      <c r="E48" s="79" t="s">
        <v>34</v>
      </c>
      <c r="F48" s="96" t="s">
        <v>95</v>
      </c>
      <c r="G48" s="111" t="s">
        <v>7</v>
      </c>
    </row>
    <row r="49" spans="1:8" s="21" customFormat="1" ht="48" x14ac:dyDescent="0.15">
      <c r="A49" s="105" t="s">
        <v>68</v>
      </c>
      <c r="B49" s="100" t="s">
        <v>340</v>
      </c>
      <c r="C49" s="112" t="s">
        <v>336</v>
      </c>
      <c r="D49" s="97" t="s">
        <v>338</v>
      </c>
      <c r="E49" s="115" t="s">
        <v>339</v>
      </c>
      <c r="F49" s="96" t="s">
        <v>337</v>
      </c>
      <c r="G49" s="101" t="s">
        <v>14</v>
      </c>
    </row>
    <row r="50" spans="1:8" s="21" customFormat="1" ht="81" x14ac:dyDescent="0.15">
      <c r="A50" s="105" t="s">
        <v>68</v>
      </c>
      <c r="B50" s="113" t="s">
        <v>284</v>
      </c>
      <c r="C50" s="114" t="s">
        <v>285</v>
      </c>
      <c r="D50" s="97" t="s">
        <v>287</v>
      </c>
      <c r="E50" s="97" t="s">
        <v>288</v>
      </c>
      <c r="F50" s="98" t="s">
        <v>286</v>
      </c>
      <c r="G50" s="98" t="s">
        <v>6</v>
      </c>
    </row>
    <row r="51" spans="1:8" s="21" customFormat="1" ht="67.5" x14ac:dyDescent="0.15">
      <c r="A51" s="105" t="s">
        <v>68</v>
      </c>
      <c r="B51" s="100" t="s">
        <v>240</v>
      </c>
      <c r="C51" s="112" t="s">
        <v>238</v>
      </c>
      <c r="D51" s="97" t="s">
        <v>237</v>
      </c>
      <c r="E51" s="97" t="s">
        <v>236</v>
      </c>
      <c r="F51" s="96" t="s">
        <v>239</v>
      </c>
      <c r="G51" s="101" t="s">
        <v>7</v>
      </c>
    </row>
    <row r="52" spans="1:8" s="21" customFormat="1" ht="217.5" customHeight="1" x14ac:dyDescent="0.15">
      <c r="A52" s="105" t="s">
        <v>68</v>
      </c>
      <c r="B52" s="100" t="s">
        <v>334</v>
      </c>
      <c r="C52" s="112" t="s">
        <v>296</v>
      </c>
      <c r="D52" s="97" t="s">
        <v>300</v>
      </c>
      <c r="E52" s="97" t="s">
        <v>298</v>
      </c>
      <c r="F52" s="96" t="s">
        <v>299</v>
      </c>
      <c r="G52" s="101" t="s">
        <v>14</v>
      </c>
      <c r="H52" s="99" t="s">
        <v>297</v>
      </c>
    </row>
    <row r="53" spans="1:8" s="21" customFormat="1" ht="94.5" x14ac:dyDescent="0.15">
      <c r="A53" s="105" t="s">
        <v>68</v>
      </c>
      <c r="B53" s="100" t="s">
        <v>27</v>
      </c>
      <c r="C53" s="95" t="s">
        <v>81</v>
      </c>
      <c r="D53" s="97" t="s">
        <v>82</v>
      </c>
      <c r="E53" s="100" t="s">
        <v>84</v>
      </c>
      <c r="F53" s="96" t="s">
        <v>83</v>
      </c>
      <c r="G53" s="101" t="s">
        <v>28</v>
      </c>
    </row>
    <row r="54" spans="1:8" s="21" customFormat="1" ht="54" x14ac:dyDescent="0.15">
      <c r="A54" s="259" t="s">
        <v>68</v>
      </c>
      <c r="B54" s="260" t="s">
        <v>59</v>
      </c>
      <c r="C54" s="262" t="s">
        <v>60</v>
      </c>
      <c r="D54" s="100" t="s">
        <v>61</v>
      </c>
      <c r="E54" s="100" t="s">
        <v>62</v>
      </c>
      <c r="F54" s="246" t="s">
        <v>107</v>
      </c>
      <c r="G54" s="265" t="s">
        <v>13</v>
      </c>
    </row>
    <row r="55" spans="1:8" s="21" customFormat="1" ht="40.5" x14ac:dyDescent="0.15">
      <c r="A55" s="259"/>
      <c r="B55" s="261"/>
      <c r="C55" s="263"/>
      <c r="D55" s="100" t="s">
        <v>63</v>
      </c>
      <c r="E55" s="100" t="s">
        <v>64</v>
      </c>
      <c r="F55" s="264"/>
      <c r="G55" s="248"/>
    </row>
    <row r="56" spans="1:8" s="21" customFormat="1" ht="116.25" customHeight="1" x14ac:dyDescent="0.15">
      <c r="A56" s="105" t="s">
        <v>68</v>
      </c>
      <c r="B56" s="102" t="s">
        <v>96</v>
      </c>
      <c r="C56" s="80" t="s">
        <v>97</v>
      </c>
      <c r="D56" s="97" t="s">
        <v>100</v>
      </c>
      <c r="E56" s="97" t="s">
        <v>98</v>
      </c>
      <c r="F56" s="94" t="s">
        <v>101</v>
      </c>
      <c r="G56" s="98" t="s">
        <v>99</v>
      </c>
    </row>
    <row r="58" spans="1:8" x14ac:dyDescent="0.15">
      <c r="A58" s="24"/>
      <c r="F58" s="21"/>
    </row>
  </sheetData>
  <mergeCells count="41">
    <mergeCell ref="G9:G10"/>
    <mergeCell ref="F9:F10"/>
    <mergeCell ref="C9:C10"/>
    <mergeCell ref="B9:B10"/>
    <mergeCell ref="A7:A8"/>
    <mergeCell ref="B7:B8"/>
    <mergeCell ref="E7:E8"/>
    <mergeCell ref="G7:G8"/>
    <mergeCell ref="A17:A18"/>
    <mergeCell ref="B17:B18"/>
    <mergeCell ref="C17:C18"/>
    <mergeCell ref="F17:F18"/>
    <mergeCell ref="G17:G18"/>
    <mergeCell ref="H41:H43"/>
    <mergeCell ref="A1:G1"/>
    <mergeCell ref="B3:G3"/>
    <mergeCell ref="C4:G4"/>
    <mergeCell ref="A41:A43"/>
    <mergeCell ref="B41:B43"/>
    <mergeCell ref="C41:C43"/>
    <mergeCell ref="A38:A40"/>
    <mergeCell ref="B38:B40"/>
    <mergeCell ref="F38:F40"/>
    <mergeCell ref="G38:G40"/>
    <mergeCell ref="A32:A34"/>
    <mergeCell ref="B32:B34"/>
    <mergeCell ref="C32:C34"/>
    <mergeCell ref="F32:F34"/>
    <mergeCell ref="G32:G34"/>
    <mergeCell ref="A54:A55"/>
    <mergeCell ref="B54:B55"/>
    <mergeCell ref="C54:C55"/>
    <mergeCell ref="F54:F55"/>
    <mergeCell ref="G54:G55"/>
    <mergeCell ref="A21:A22"/>
    <mergeCell ref="F41:F43"/>
    <mergeCell ref="G41:G43"/>
    <mergeCell ref="B21:B22"/>
    <mergeCell ref="C21:C22"/>
    <mergeCell ref="E21:E22"/>
    <mergeCell ref="G21:G22"/>
  </mergeCells>
  <phoneticPr fontId="2"/>
  <hyperlinks>
    <hyperlink ref="C37" r:id="rId1" xr:uid="{878713B2-F872-4456-B31F-7428FDA1ED37}"/>
    <hyperlink ref="C53" r:id="rId2" xr:uid="{085E15AE-772F-4BE0-8DC0-5D2E3E7AFE7E}"/>
    <hyperlink ref="E36" r:id="rId3" xr:uid="{B2498230-FA97-4227-8F10-BCA9A3361668}"/>
    <hyperlink ref="C36" r:id="rId4" xr:uid="{174DDEE1-1BD1-42F2-BA0C-3E7FA499550E}"/>
    <hyperlink ref="C48" r:id="rId5" xr:uid="{1CCE152C-5354-4E60-8FD5-0A4947D4FDC3}"/>
    <hyperlink ref="C56" r:id="rId6" xr:uid="{F414E765-6D3E-432D-92BA-7C4499EBCBDF}"/>
    <hyperlink ref="C54" r:id="rId7" xr:uid="{E6AFFF60-4A64-4BF7-928E-42D598198515}"/>
    <hyperlink ref="C47" r:id="rId8" xr:uid="{3E751301-AF8F-45BF-8BFB-099313A0EF37}"/>
    <hyperlink ref="C4" r:id="rId9" xr:uid="{9E40BB3E-D5C3-4450-9315-623015EC531F}"/>
    <hyperlink ref="C44" r:id="rId10" xr:uid="{FF2E8A4C-BE22-4F78-970C-C847650F631E}"/>
    <hyperlink ref="C41" r:id="rId11" xr:uid="{2616C9EC-9EF8-44FA-ACDC-80307C219C1C}"/>
    <hyperlink ref="C39" r:id="rId12" xr:uid="{7FB1C395-0BEF-4727-BB07-94DEF4037BBC}"/>
    <hyperlink ref="C51" r:id="rId13" xr:uid="{AE4E5113-16DC-492D-97EB-88276A8A78AA}"/>
    <hyperlink ref="C40" r:id="rId14" xr:uid="{59B858FE-0F6D-4E3A-8AB6-F164296A12DA}"/>
    <hyperlink ref="C50" r:id="rId15" xr:uid="{CBFE1E7C-3B71-40CB-BAA5-DC1E3E3C1387}"/>
    <hyperlink ref="C52" r:id="rId16" xr:uid="{AA88A9D0-46A9-4CE1-84D3-285947D68F71}"/>
    <hyperlink ref="C35" r:id="rId17" xr:uid="{7E6014D8-2A10-4440-AF9B-74A189438995}"/>
    <hyperlink ref="C38" r:id="rId18" xr:uid="{E1D0A059-F6A9-4C0C-A2F1-F723C13EB30B}"/>
    <hyperlink ref="C49" r:id="rId19" xr:uid="{857E269C-CFC0-401F-9561-13FEF21E00B0}"/>
    <hyperlink ref="C46" r:id="rId20" xr:uid="{23A7DCDB-D403-45A4-BA00-CF0CD3C1990E}"/>
    <hyperlink ref="C45" r:id="rId21" xr:uid="{8D9C1BBD-A0BB-4EF4-9981-642D69090AF2}"/>
    <hyperlink ref="C32" r:id="rId22" xr:uid="{8F1F43AB-B4B2-428A-82F3-528868EDF45F}"/>
    <hyperlink ref="C31" r:id="rId23" xr:uid="{24B2DC5F-0026-4767-9A10-D030E726464E}"/>
    <hyperlink ref="C28" r:id="rId24" xr:uid="{3D8D704A-A6FC-4A53-BABB-FF67168FC503}"/>
    <hyperlink ref="C30" r:id="rId25" location="sec01" xr:uid="{F98EBA72-81F1-4D0C-A2EF-FFECA71D7AAA}"/>
    <hyperlink ref="C29" r:id="rId26" xr:uid="{42431138-9CE5-46E8-94E2-CD9B726B253A}"/>
    <hyperlink ref="C25" r:id="rId27" xr:uid="{83FFCE12-9576-4ACF-999A-002AF18032F6}"/>
    <hyperlink ref="C21" r:id="rId28" xr:uid="{0F8F6033-F3C0-4021-98BF-F960E7311837}"/>
    <hyperlink ref="C27" r:id="rId29" xr:uid="{8B6734A1-0D9D-466A-90D5-60748BAB7CEF}"/>
    <hyperlink ref="C26" r:id="rId30" xr:uid="{8EBE1C2C-EC9D-4DF9-A518-CEA860E4E525}"/>
    <hyperlink ref="C23" r:id="rId31" xr:uid="{C1B07562-8CA7-41F8-A966-CCB7862CD5D5}"/>
    <hyperlink ref="C24" r:id="rId32" location="h1" xr:uid="{EEEC86B9-C540-498B-9714-4C8EE36CDA1B}"/>
    <hyperlink ref="C20" r:id="rId33" xr:uid="{956434D7-9F0B-49A0-B86F-677DF49FD523}"/>
    <hyperlink ref="C19" r:id="rId34" xr:uid="{AE5C682C-1389-4144-82D2-9BFF53DD405D}"/>
    <hyperlink ref="C17" r:id="rId35" xr:uid="{E6A9190B-406F-4A31-81A2-DEEFB8CED693}"/>
    <hyperlink ref="C16" r:id="rId36" xr:uid="{78B1D627-590B-4554-AA1B-D32E0B6A4296}"/>
    <hyperlink ref="C13" r:id="rId37" xr:uid="{58813596-CD49-4BDE-80DD-52EB98B3FD9E}"/>
    <hyperlink ref="C12" r:id="rId38" xr:uid="{6DF688E1-6D70-4E14-8A00-CAAF1E20B7D4}"/>
    <hyperlink ref="C14" r:id="rId39" xr:uid="{74D12A80-5308-4E09-BD72-3A346E947D35}"/>
    <hyperlink ref="C9" r:id="rId40" xr:uid="{CE7C96D1-CD7B-40B1-A425-2B370E5F7F39}"/>
    <hyperlink ref="C6" r:id="rId41" xr:uid="{AD35D9CF-6EA3-43E4-9F7D-36847F6E21CC}"/>
    <hyperlink ref="C11" r:id="rId42" xr:uid="{704147CF-887E-436D-BBCC-B54D669D034D}"/>
    <hyperlink ref="C15" r:id="rId43" xr:uid="{08C1E200-4BDE-4256-800D-FFDC073B8628}"/>
    <hyperlink ref="C8" r:id="rId44" xr:uid="{6F4B54D7-5347-41A2-B40B-ECE9DE0F5F3B}"/>
    <hyperlink ref="C7" r:id="rId45" xr:uid="{4AAE84F3-A216-426C-A910-B4D7BC6F735E}"/>
  </hyperlinks>
  <pageMargins left="0.7" right="0.7" top="0.75" bottom="0.75" header="0.3" footer="0.3"/>
  <pageSetup paperSize="9" orientation="portrait" verticalDpi="120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zoomScaleNormal="100" workbookViewId="0">
      <selection activeCell="F7" sqref="F7"/>
    </sheetView>
  </sheetViews>
  <sheetFormatPr defaultColWidth="9" defaultRowHeight="12.75" x14ac:dyDescent="0.15"/>
  <cols>
    <col min="1" max="1" width="9" style="18" customWidth="1"/>
    <col min="2" max="2" width="13.875" style="2" customWidth="1"/>
    <col min="3" max="3" width="20.125" style="64" customWidth="1"/>
    <col min="4" max="4" width="32.375" style="1" customWidth="1"/>
    <col min="5" max="5" width="41.375" style="1" customWidth="1"/>
    <col min="6" max="6" width="21.625" style="27" customWidth="1"/>
    <col min="7" max="7" width="15" style="50" customWidth="1"/>
    <col min="8" max="16384" width="9" style="1"/>
  </cols>
  <sheetData>
    <row r="1" spans="1:7" ht="28.5" customHeight="1" x14ac:dyDescent="0.15">
      <c r="A1" s="290" t="s">
        <v>223</v>
      </c>
      <c r="B1" s="290"/>
      <c r="C1" s="290"/>
      <c r="D1" s="290"/>
      <c r="E1" s="290"/>
      <c r="F1" s="290"/>
      <c r="G1" s="268"/>
    </row>
    <row r="2" spans="1:7" ht="14.25" customHeight="1" x14ac:dyDescent="0.15">
      <c r="A2" s="72"/>
      <c r="B2" s="72"/>
      <c r="C2" s="62"/>
      <c r="D2" s="72"/>
      <c r="E2" s="72"/>
      <c r="G2" s="48">
        <f ca="1">TODAY()</f>
        <v>45180</v>
      </c>
    </row>
    <row r="3" spans="1:7" s="3" customFormat="1" ht="28.5" customHeight="1" x14ac:dyDescent="0.15">
      <c r="A3" s="49"/>
      <c r="B3" s="269" t="s">
        <v>69</v>
      </c>
      <c r="C3" s="270"/>
      <c r="D3" s="270"/>
      <c r="E3" s="270"/>
      <c r="F3" s="270"/>
      <c r="G3" s="270"/>
    </row>
    <row r="4" spans="1:7" s="3" customFormat="1" ht="28.5" customHeight="1" x14ac:dyDescent="0.15">
      <c r="A4" s="49"/>
      <c r="B4" s="87" t="s">
        <v>118</v>
      </c>
      <c r="C4" s="271" t="s">
        <v>119</v>
      </c>
      <c r="D4" s="272"/>
      <c r="E4" s="272"/>
      <c r="F4" s="272"/>
      <c r="G4" s="272"/>
    </row>
    <row r="5" spans="1:7" s="9" customFormat="1" ht="13.5" x14ac:dyDescent="0.15">
      <c r="A5" s="28"/>
      <c r="B5" s="60" t="s">
        <v>0</v>
      </c>
      <c r="C5" s="63" t="s">
        <v>1</v>
      </c>
      <c r="D5" s="60" t="s">
        <v>230</v>
      </c>
      <c r="E5" s="60" t="s">
        <v>3</v>
      </c>
      <c r="F5" s="55" t="s">
        <v>4</v>
      </c>
      <c r="G5" s="46" t="s">
        <v>5</v>
      </c>
    </row>
    <row r="6" spans="1:7" s="99" customFormat="1" ht="121.5" x14ac:dyDescent="0.15">
      <c r="A6" s="240"/>
      <c r="B6" s="220" t="s">
        <v>817</v>
      </c>
      <c r="C6" s="83" t="s">
        <v>818</v>
      </c>
      <c r="D6" s="220" t="s">
        <v>820</v>
      </c>
      <c r="E6" s="220" t="s">
        <v>819</v>
      </c>
      <c r="F6" s="223" t="s">
        <v>821</v>
      </c>
      <c r="G6" s="224" t="s">
        <v>14</v>
      </c>
    </row>
    <row r="7" spans="1:7" s="9" customFormat="1" ht="191.25" x14ac:dyDescent="0.15">
      <c r="A7" s="231"/>
      <c r="B7" s="74" t="s">
        <v>763</v>
      </c>
      <c r="C7" s="158" t="s">
        <v>759</v>
      </c>
      <c r="D7" s="74" t="s">
        <v>758</v>
      </c>
      <c r="E7" s="74" t="s">
        <v>762</v>
      </c>
      <c r="F7" s="55" t="s">
        <v>761</v>
      </c>
      <c r="G7" s="46" t="s">
        <v>760</v>
      </c>
    </row>
    <row r="8" spans="1:7" s="32" customFormat="1" ht="67.5" x14ac:dyDescent="0.15">
      <c r="A8" s="200"/>
      <c r="B8" s="167" t="s">
        <v>753</v>
      </c>
      <c r="C8" s="84" t="s">
        <v>754</v>
      </c>
      <c r="D8" s="167" t="s">
        <v>755</v>
      </c>
      <c r="E8" s="167" t="s">
        <v>756</v>
      </c>
      <c r="F8" s="216" t="s">
        <v>757</v>
      </c>
      <c r="G8" s="216" t="s">
        <v>71</v>
      </c>
    </row>
    <row r="9" spans="1:7" s="9" customFormat="1" ht="51" x14ac:dyDescent="0.15">
      <c r="A9" s="174"/>
      <c r="B9" s="74" t="s">
        <v>677</v>
      </c>
      <c r="C9" s="158" t="s">
        <v>676</v>
      </c>
      <c r="D9" s="74" t="s">
        <v>674</v>
      </c>
      <c r="E9" s="74" t="s">
        <v>673</v>
      </c>
      <c r="F9" s="155" t="s">
        <v>675</v>
      </c>
      <c r="G9" s="209" t="s">
        <v>6</v>
      </c>
    </row>
    <row r="10" spans="1:7" s="9" customFormat="1" ht="130.5" x14ac:dyDescent="0.15">
      <c r="A10" s="178"/>
      <c r="B10" s="175" t="s">
        <v>650</v>
      </c>
      <c r="C10" s="83" t="s">
        <v>651</v>
      </c>
      <c r="D10" s="175" t="s">
        <v>653</v>
      </c>
      <c r="E10" s="175" t="s">
        <v>652</v>
      </c>
      <c r="F10" s="176" t="s">
        <v>654</v>
      </c>
      <c r="G10" s="207" t="s">
        <v>14</v>
      </c>
    </row>
    <row r="11" spans="1:7" s="9" customFormat="1" ht="89.25" x14ac:dyDescent="0.15">
      <c r="A11" s="178"/>
      <c r="B11" s="175" t="s">
        <v>663</v>
      </c>
      <c r="C11" s="208" t="s">
        <v>664</v>
      </c>
      <c r="D11" s="175" t="s">
        <v>665</v>
      </c>
      <c r="E11" s="175" t="s">
        <v>666</v>
      </c>
      <c r="F11" s="176" t="s">
        <v>667</v>
      </c>
      <c r="G11" s="209" t="s">
        <v>6</v>
      </c>
    </row>
    <row r="12" spans="1:7" s="9" customFormat="1" ht="40.5" x14ac:dyDescent="0.15">
      <c r="A12" s="28"/>
      <c r="B12" s="74" t="s">
        <v>507</v>
      </c>
      <c r="C12" s="83" t="s">
        <v>508</v>
      </c>
      <c r="D12" s="74" t="s">
        <v>509</v>
      </c>
      <c r="E12" s="74" t="s">
        <v>510</v>
      </c>
      <c r="F12" s="68" t="s">
        <v>511</v>
      </c>
      <c r="G12" s="139" t="s">
        <v>6</v>
      </c>
    </row>
    <row r="13" spans="1:7" s="21" customFormat="1" ht="162" x14ac:dyDescent="0.15">
      <c r="A13" s="28"/>
      <c r="B13" s="97" t="s">
        <v>537</v>
      </c>
      <c r="C13" s="233" t="s">
        <v>538</v>
      </c>
      <c r="D13" s="97" t="s">
        <v>542</v>
      </c>
      <c r="E13" s="97" t="s">
        <v>539</v>
      </c>
      <c r="F13" s="94" t="s">
        <v>541</v>
      </c>
      <c r="G13" s="109" t="s">
        <v>540</v>
      </c>
    </row>
    <row r="14" spans="1:7" s="9" customFormat="1" ht="51" x14ac:dyDescent="0.15">
      <c r="A14" s="28"/>
      <c r="B14" s="160" t="s">
        <v>365</v>
      </c>
      <c r="C14" s="153" t="s">
        <v>366</v>
      </c>
      <c r="D14" s="160" t="s">
        <v>367</v>
      </c>
      <c r="E14" s="160" t="s">
        <v>368</v>
      </c>
      <c r="F14" s="146" t="s">
        <v>369</v>
      </c>
      <c r="G14" s="196" t="s">
        <v>7</v>
      </c>
    </row>
    <row r="15" spans="1:7" s="9" customFormat="1" ht="83.25" customHeight="1" x14ac:dyDescent="0.15">
      <c r="A15" s="28"/>
      <c r="B15" s="79" t="s">
        <v>316</v>
      </c>
      <c r="C15" s="80" t="s">
        <v>317</v>
      </c>
      <c r="D15" s="79" t="s">
        <v>318</v>
      </c>
      <c r="E15" s="79" t="s">
        <v>319</v>
      </c>
      <c r="F15" s="81" t="s">
        <v>320</v>
      </c>
      <c r="G15" s="196" t="s">
        <v>14</v>
      </c>
    </row>
    <row r="16" spans="1:7" s="9" customFormat="1" ht="126" customHeight="1" x14ac:dyDescent="0.15">
      <c r="A16" s="291"/>
      <c r="B16" s="292" t="s">
        <v>53</v>
      </c>
      <c r="C16" s="294" t="s">
        <v>171</v>
      </c>
      <c r="D16" s="185" t="s">
        <v>175</v>
      </c>
      <c r="E16" s="292" t="s">
        <v>172</v>
      </c>
      <c r="F16" s="94" t="s">
        <v>173</v>
      </c>
      <c r="G16" s="295" t="s">
        <v>6</v>
      </c>
    </row>
    <row r="17" spans="1:7" s="9" customFormat="1" ht="133.5" customHeight="1" x14ac:dyDescent="0.15">
      <c r="A17" s="244"/>
      <c r="B17" s="293"/>
      <c r="C17" s="293"/>
      <c r="D17" s="185" t="s">
        <v>174</v>
      </c>
      <c r="E17" s="293"/>
      <c r="F17" s="94" t="s">
        <v>173</v>
      </c>
      <c r="G17" s="296"/>
    </row>
    <row r="18" spans="1:7" s="21" customFormat="1" ht="94.5" x14ac:dyDescent="0.15">
      <c r="A18" s="88"/>
      <c r="B18" s="113" t="s">
        <v>18</v>
      </c>
      <c r="C18" s="110" t="s">
        <v>104</v>
      </c>
      <c r="D18" s="113" t="s">
        <v>105</v>
      </c>
      <c r="E18" s="113" t="s">
        <v>19</v>
      </c>
      <c r="F18" s="186" t="s">
        <v>106</v>
      </c>
      <c r="G18" s="187" t="s">
        <v>20</v>
      </c>
    </row>
    <row r="19" spans="1:7" s="9" customFormat="1" ht="51" x14ac:dyDescent="0.15">
      <c r="A19" s="36" t="s">
        <v>68</v>
      </c>
      <c r="B19" s="124" t="s">
        <v>234</v>
      </c>
      <c r="C19" s="112" t="s">
        <v>235</v>
      </c>
      <c r="D19" s="124" t="s">
        <v>231</v>
      </c>
      <c r="E19" s="124" t="s">
        <v>232</v>
      </c>
      <c r="F19" s="94" t="s">
        <v>295</v>
      </c>
      <c r="G19" s="78" t="s">
        <v>233</v>
      </c>
    </row>
    <row r="20" spans="1:7" s="32" customFormat="1" ht="135" x14ac:dyDescent="0.15">
      <c r="A20" s="116" t="s">
        <v>68</v>
      </c>
      <c r="B20" s="106" t="s">
        <v>311</v>
      </c>
      <c r="C20" s="117" t="s">
        <v>312</v>
      </c>
      <c r="D20" s="106" t="s">
        <v>314</v>
      </c>
      <c r="E20" s="106" t="s">
        <v>313</v>
      </c>
      <c r="F20" s="109" t="s">
        <v>315</v>
      </c>
      <c r="G20" s="109" t="s">
        <v>6</v>
      </c>
    </row>
    <row r="21" spans="1:7" s="32" customFormat="1" ht="51" x14ac:dyDescent="0.15">
      <c r="A21" s="116" t="s">
        <v>68</v>
      </c>
      <c r="B21" s="79" t="s">
        <v>293</v>
      </c>
      <c r="C21" s="118" t="s">
        <v>292</v>
      </c>
      <c r="D21" s="119" t="s">
        <v>289</v>
      </c>
      <c r="E21" s="119" t="s">
        <v>290</v>
      </c>
      <c r="F21" s="120" t="s">
        <v>294</v>
      </c>
      <c r="G21" s="109" t="s">
        <v>291</v>
      </c>
    </row>
    <row r="22" spans="1:7" customFormat="1" ht="135" x14ac:dyDescent="0.15">
      <c r="A22" s="116" t="s">
        <v>68</v>
      </c>
      <c r="B22" s="106" t="s">
        <v>35</v>
      </c>
      <c r="C22" s="107" t="s">
        <v>36</v>
      </c>
      <c r="D22" s="121" t="s">
        <v>75</v>
      </c>
      <c r="E22" s="106" t="s">
        <v>37</v>
      </c>
      <c r="F22" s="109" t="s">
        <v>74</v>
      </c>
      <c r="G22" s="122" t="s">
        <v>7</v>
      </c>
    </row>
    <row r="23" spans="1:7" s="42" customFormat="1" ht="63.75" x14ac:dyDescent="0.15">
      <c r="A23" s="116" t="s">
        <v>68</v>
      </c>
      <c r="B23" s="79" t="s">
        <v>38</v>
      </c>
      <c r="C23" s="80" t="s">
        <v>39</v>
      </c>
      <c r="D23" s="79" t="s">
        <v>102</v>
      </c>
      <c r="E23" s="79" t="s">
        <v>65</v>
      </c>
      <c r="F23" s="81" t="s">
        <v>103</v>
      </c>
      <c r="G23" s="78" t="s">
        <v>16</v>
      </c>
    </row>
  </sheetData>
  <mergeCells count="8">
    <mergeCell ref="A1:G1"/>
    <mergeCell ref="B3:G3"/>
    <mergeCell ref="C4:G4"/>
    <mergeCell ref="A16:A17"/>
    <mergeCell ref="B16:B17"/>
    <mergeCell ref="C16:C17"/>
    <mergeCell ref="E16:E17"/>
    <mergeCell ref="G16:G17"/>
  </mergeCells>
  <phoneticPr fontId="2"/>
  <hyperlinks>
    <hyperlink ref="C22" r:id="rId1" xr:uid="{6B012C3C-96F5-42A3-A4F2-B492FEB5986C}"/>
    <hyperlink ref="C18" r:id="rId2" xr:uid="{FFA66C0D-9533-4F8C-9A17-910CC744F792}"/>
    <hyperlink ref="C4" r:id="rId3" xr:uid="{9FE36571-41DF-4EE3-8C12-63C62BA6C571}"/>
    <hyperlink ref="C23" r:id="rId4" xr:uid="{061EEC64-F81C-4A1D-9143-A2694FA4E6EF}"/>
    <hyperlink ref="C16" r:id="rId5" xr:uid="{A41591F3-D626-43DB-ACC7-5E9F4A1BFD51}"/>
    <hyperlink ref="C19" r:id="rId6" xr:uid="{433FCC76-0DFC-473F-BC2F-2C37B3D0A0FD}"/>
    <hyperlink ref="C21" r:id="rId7" xr:uid="{5083219B-5823-4308-B1D2-6D7BD2C0F273}"/>
    <hyperlink ref="C20" r:id="rId8" xr:uid="{E5DCED38-379D-4545-B228-72C06CA2EA87}"/>
    <hyperlink ref="C15" r:id="rId9" xr:uid="{6A930DAC-2614-41F9-B338-5EAD15E3D83F}"/>
    <hyperlink ref="C14" r:id="rId10" xr:uid="{6F8001BF-EBB5-49F9-8052-80A4A33AEDDD}"/>
    <hyperlink ref="C12" r:id="rId11" location="menu-title08" xr:uid="{D1703868-2D26-43FF-8057-6A4729123ACD}"/>
    <hyperlink ref="C13" r:id="rId12" xr:uid="{F1DDCB84-C978-4F81-8FBC-7D533094FEF7}"/>
    <hyperlink ref="C10" r:id="rId13" xr:uid="{EAE7183E-8C02-426D-A1F2-D1141E1586DB}"/>
    <hyperlink ref="C11" r:id="rId14" xr:uid="{A91B1F68-3B57-4FA0-AAED-FC3F5DCB7C38}"/>
    <hyperlink ref="C9" r:id="rId15" xr:uid="{CC6EF552-7922-4571-A53B-305F783F3A29}"/>
    <hyperlink ref="C8" r:id="rId16" xr:uid="{687EF046-9322-405E-88E3-850927F4CB6B}"/>
    <hyperlink ref="C7" r:id="rId17" xr:uid="{6D1B9563-8455-4948-9EE8-35B2BB6D1CDA}"/>
    <hyperlink ref="C6" r:id="rId18" xr:uid="{BE5A3157-AB90-45FF-8ABE-361ACCD00FB7}"/>
  </hyperlinks>
  <pageMargins left="0.7" right="0.7" top="0.75" bottom="0.75" header="0.3" footer="0.3"/>
  <pageSetup paperSize="9" orientation="portrait" verticalDpi="0"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workbookViewId="0">
      <selection activeCell="J9" sqref="J9"/>
    </sheetView>
  </sheetViews>
  <sheetFormatPr defaultColWidth="9" defaultRowHeight="12" x14ac:dyDescent="0.15"/>
  <cols>
    <col min="1" max="1" width="9.25" style="44" customWidth="1"/>
    <col min="2" max="2" width="13.5" style="7" customWidth="1"/>
    <col min="3" max="3" width="19.5" style="56" customWidth="1"/>
    <col min="4" max="4" width="37" style="7" customWidth="1"/>
    <col min="5" max="5" width="28.5" style="7" customWidth="1"/>
    <col min="6" max="6" width="22.5" style="11" customWidth="1"/>
    <col min="7" max="7" width="15.875" style="9" customWidth="1"/>
    <col min="8" max="16384" width="9" style="7"/>
  </cols>
  <sheetData>
    <row r="1" spans="1:7" s="3" customFormat="1" ht="36" customHeight="1" x14ac:dyDescent="0.15">
      <c r="A1" s="297" t="s">
        <v>224</v>
      </c>
      <c r="B1" s="297"/>
      <c r="C1" s="297"/>
      <c r="D1" s="297"/>
      <c r="E1" s="297"/>
      <c r="F1" s="297"/>
      <c r="G1" s="268"/>
    </row>
    <row r="2" spans="1:7" s="3" customFormat="1" ht="18.75" customHeight="1" x14ac:dyDescent="0.15">
      <c r="A2" s="41"/>
      <c r="B2" s="49"/>
      <c r="C2" s="59"/>
      <c r="D2" s="49"/>
      <c r="E2" s="49"/>
      <c r="G2" s="51">
        <f ca="1">TODAY()</f>
        <v>45180</v>
      </c>
    </row>
    <row r="3" spans="1:7" s="3" customFormat="1" ht="28.5" customHeight="1" x14ac:dyDescent="0.15">
      <c r="A3" s="49"/>
      <c r="B3" s="269" t="s">
        <v>69</v>
      </c>
      <c r="C3" s="270"/>
      <c r="D3" s="270"/>
      <c r="E3" s="270"/>
      <c r="F3" s="270"/>
      <c r="G3" s="270"/>
    </row>
    <row r="4" spans="1:7" s="3" customFormat="1" ht="28.5" customHeight="1" x14ac:dyDescent="0.15">
      <c r="A4" s="49"/>
      <c r="B4" s="87" t="s">
        <v>118</v>
      </c>
      <c r="C4" s="271" t="s">
        <v>119</v>
      </c>
      <c r="D4" s="272"/>
      <c r="E4" s="272"/>
      <c r="F4" s="272"/>
      <c r="G4" s="272"/>
    </row>
    <row r="5" spans="1:7" s="9" customFormat="1" ht="12.75" customHeight="1" x14ac:dyDescent="0.15">
      <c r="A5" s="41"/>
      <c r="B5" s="25" t="s">
        <v>0</v>
      </c>
      <c r="C5" s="57" t="s">
        <v>1</v>
      </c>
      <c r="D5" s="25" t="s">
        <v>2</v>
      </c>
      <c r="E5" s="25" t="s">
        <v>3</v>
      </c>
      <c r="F5" s="55" t="s">
        <v>4</v>
      </c>
      <c r="G5" s="46" t="s">
        <v>5</v>
      </c>
    </row>
    <row r="6" spans="1:7" s="9" customFormat="1" ht="76.5" x14ac:dyDescent="0.15">
      <c r="A6" s="259"/>
      <c r="B6" s="352" t="s">
        <v>796</v>
      </c>
      <c r="C6" s="353" t="s">
        <v>797</v>
      </c>
      <c r="D6" s="354" t="s">
        <v>803</v>
      </c>
      <c r="E6" s="355" t="s">
        <v>798</v>
      </c>
      <c r="F6" s="356" t="s">
        <v>805</v>
      </c>
      <c r="G6" s="357" t="s">
        <v>799</v>
      </c>
    </row>
    <row r="7" spans="1:7" s="9" customFormat="1" ht="76.5" x14ac:dyDescent="0.15">
      <c r="A7" s="273"/>
      <c r="B7" s="352"/>
      <c r="C7" s="358"/>
      <c r="D7" s="354" t="s">
        <v>804</v>
      </c>
      <c r="E7" s="359"/>
      <c r="F7" s="289"/>
      <c r="G7" s="289"/>
    </row>
    <row r="8" spans="1:7" s="9" customFormat="1" ht="114.75" x14ac:dyDescent="0.15">
      <c r="A8" s="225"/>
      <c r="B8" s="221" t="s">
        <v>796</v>
      </c>
      <c r="C8" s="360" t="s">
        <v>800</v>
      </c>
      <c r="D8" s="361" t="s">
        <v>806</v>
      </c>
      <c r="E8" s="362" t="s">
        <v>801</v>
      </c>
      <c r="F8" s="234" t="s">
        <v>807</v>
      </c>
      <c r="G8" s="363" t="s">
        <v>802</v>
      </c>
    </row>
    <row r="9" spans="1:7" s="32" customFormat="1" ht="67.5" x14ac:dyDescent="0.15">
      <c r="A9" s="170"/>
      <c r="B9" s="167" t="s">
        <v>645</v>
      </c>
      <c r="C9" s="173" t="s">
        <v>646</v>
      </c>
      <c r="D9" s="167" t="s">
        <v>648</v>
      </c>
      <c r="E9" s="167" t="s">
        <v>647</v>
      </c>
      <c r="F9" s="166" t="s">
        <v>649</v>
      </c>
      <c r="G9" s="166" t="s">
        <v>14</v>
      </c>
    </row>
    <row r="10" spans="1:7" s="9" customFormat="1" ht="76.5" x14ac:dyDescent="0.15">
      <c r="A10" s="41"/>
      <c r="B10" s="156" t="s">
        <v>640</v>
      </c>
      <c r="C10" s="85" t="s">
        <v>644</v>
      </c>
      <c r="D10" s="156" t="s">
        <v>643</v>
      </c>
      <c r="E10" s="156" t="s">
        <v>641</v>
      </c>
      <c r="F10" s="55" t="s">
        <v>642</v>
      </c>
      <c r="G10" s="157" t="s">
        <v>6</v>
      </c>
    </row>
    <row r="11" spans="1:7" s="9" customFormat="1" ht="51" x14ac:dyDescent="0.15">
      <c r="A11" s="41"/>
      <c r="B11" s="79" t="s">
        <v>427</v>
      </c>
      <c r="C11" s="110" t="s">
        <v>428</v>
      </c>
      <c r="D11" s="79" t="s">
        <v>425</v>
      </c>
      <c r="E11" s="79" t="s">
        <v>424</v>
      </c>
      <c r="F11" s="94" t="s">
        <v>426</v>
      </c>
      <c r="G11" s="195" t="s">
        <v>7</v>
      </c>
    </row>
    <row r="12" spans="1:7" s="9" customFormat="1" ht="63.75" x14ac:dyDescent="0.15">
      <c r="A12" s="298"/>
      <c r="B12" s="300" t="s">
        <v>389</v>
      </c>
      <c r="C12" s="301" t="s">
        <v>390</v>
      </c>
      <c r="D12" s="79" t="s">
        <v>392</v>
      </c>
      <c r="E12" s="300" t="s">
        <v>395</v>
      </c>
      <c r="F12" s="302" t="s">
        <v>393</v>
      </c>
      <c r="G12" s="303" t="s">
        <v>6</v>
      </c>
    </row>
    <row r="13" spans="1:7" s="9" customFormat="1" ht="51" x14ac:dyDescent="0.15">
      <c r="A13" s="299"/>
      <c r="B13" s="293"/>
      <c r="C13" s="293"/>
      <c r="D13" s="79" t="s">
        <v>394</v>
      </c>
      <c r="E13" s="293"/>
      <c r="F13" s="296"/>
      <c r="G13" s="280"/>
    </row>
    <row r="14" spans="1:7" s="9" customFormat="1" ht="76.5" x14ac:dyDescent="0.15">
      <c r="A14" s="299"/>
      <c r="B14" s="293"/>
      <c r="C14" s="293"/>
      <c r="D14" s="79" t="s">
        <v>391</v>
      </c>
      <c r="E14" s="293"/>
      <c r="F14" s="296"/>
      <c r="G14" s="248"/>
    </row>
    <row r="15" spans="1:7" s="9" customFormat="1" ht="89.25" x14ac:dyDescent="0.15">
      <c r="A15" s="41"/>
      <c r="B15" s="79" t="s">
        <v>301</v>
      </c>
      <c r="C15" s="80" t="s">
        <v>302</v>
      </c>
      <c r="D15" s="79" t="s">
        <v>305</v>
      </c>
      <c r="E15" s="79" t="s">
        <v>303</v>
      </c>
      <c r="F15" s="94" t="s">
        <v>304</v>
      </c>
      <c r="G15" s="122" t="s">
        <v>14</v>
      </c>
    </row>
    <row r="16" spans="1:7" s="9" customFormat="1" ht="127.5" x14ac:dyDescent="0.15">
      <c r="A16" s="41"/>
      <c r="B16" s="79" t="s">
        <v>262</v>
      </c>
      <c r="C16" s="80" t="s">
        <v>263</v>
      </c>
      <c r="D16" s="79" t="s">
        <v>265</v>
      </c>
      <c r="E16" s="79" t="s">
        <v>264</v>
      </c>
      <c r="F16" s="94" t="s">
        <v>267</v>
      </c>
      <c r="G16" s="78" t="s">
        <v>266</v>
      </c>
    </row>
    <row r="17" spans="1:7" s="9" customFormat="1" ht="67.5" x14ac:dyDescent="0.15">
      <c r="A17" s="41"/>
      <c r="B17" s="79" t="s">
        <v>258</v>
      </c>
      <c r="C17" s="110" t="s">
        <v>259</v>
      </c>
      <c r="D17" s="79" t="s">
        <v>260</v>
      </c>
      <c r="E17" s="79" t="s">
        <v>257</v>
      </c>
      <c r="F17" s="94" t="s">
        <v>261</v>
      </c>
      <c r="G17" s="78" t="s">
        <v>14</v>
      </c>
    </row>
    <row r="18" spans="1:7" s="9" customFormat="1" ht="40.5" x14ac:dyDescent="0.15">
      <c r="A18" s="69" t="s">
        <v>341</v>
      </c>
      <c r="B18" s="79" t="s">
        <v>247</v>
      </c>
      <c r="C18" s="110" t="s">
        <v>246</v>
      </c>
      <c r="D18" s="79" t="s">
        <v>250</v>
      </c>
      <c r="E18" s="79" t="s">
        <v>249</v>
      </c>
      <c r="F18" s="94" t="s">
        <v>248</v>
      </c>
      <c r="G18" s="78" t="s">
        <v>7</v>
      </c>
    </row>
    <row r="19" spans="1:7" s="9" customFormat="1" ht="165.75" x14ac:dyDescent="0.15">
      <c r="A19" s="69" t="s">
        <v>341</v>
      </c>
      <c r="B19" s="79" t="s">
        <v>252</v>
      </c>
      <c r="C19" s="110" t="s">
        <v>253</v>
      </c>
      <c r="D19" s="79" t="s">
        <v>256</v>
      </c>
      <c r="E19" s="79" t="s">
        <v>254</v>
      </c>
      <c r="F19" s="94" t="s">
        <v>255</v>
      </c>
      <c r="G19" s="78"/>
    </row>
    <row r="20" spans="1:7" customFormat="1" ht="67.5" x14ac:dyDescent="0.15">
      <c r="A20" s="69" t="s">
        <v>341</v>
      </c>
      <c r="B20" s="121" t="s">
        <v>40</v>
      </c>
      <c r="C20" s="107" t="s">
        <v>41</v>
      </c>
      <c r="D20" s="121" t="s">
        <v>142</v>
      </c>
      <c r="E20" s="106" t="s">
        <v>67</v>
      </c>
      <c r="F20" s="109" t="s">
        <v>141</v>
      </c>
      <c r="G20" s="122" t="s">
        <v>6</v>
      </c>
    </row>
    <row r="21" spans="1:7" s="9" customFormat="1" ht="114.75" x14ac:dyDescent="0.15">
      <c r="A21" s="69" t="s">
        <v>341</v>
      </c>
      <c r="B21" s="79" t="s">
        <v>132</v>
      </c>
      <c r="C21" s="110" t="s">
        <v>133</v>
      </c>
      <c r="D21" s="79" t="s">
        <v>136</v>
      </c>
      <c r="E21" s="79" t="s">
        <v>135</v>
      </c>
      <c r="F21" s="94" t="s">
        <v>134</v>
      </c>
      <c r="G21" s="78" t="s">
        <v>14</v>
      </c>
    </row>
    <row r="22" spans="1:7" s="9" customFormat="1" ht="79.5" customHeight="1" x14ac:dyDescent="0.15">
      <c r="A22" s="69" t="s">
        <v>341</v>
      </c>
      <c r="B22" s="79" t="s">
        <v>42</v>
      </c>
      <c r="C22" s="123" t="s">
        <v>43</v>
      </c>
      <c r="D22" s="79" t="s">
        <v>89</v>
      </c>
      <c r="E22" s="79" t="s">
        <v>44</v>
      </c>
      <c r="F22" s="81" t="s">
        <v>88</v>
      </c>
      <c r="G22" s="98" t="s">
        <v>71</v>
      </c>
    </row>
    <row r="25" spans="1:7" ht="12.75" x14ac:dyDescent="0.15">
      <c r="B25" s="17"/>
    </row>
  </sheetData>
  <mergeCells count="15">
    <mergeCell ref="A1:G1"/>
    <mergeCell ref="B3:G3"/>
    <mergeCell ref="C4:G4"/>
    <mergeCell ref="A12:A14"/>
    <mergeCell ref="B12:B14"/>
    <mergeCell ref="C12:C14"/>
    <mergeCell ref="E12:E14"/>
    <mergeCell ref="F12:F14"/>
    <mergeCell ref="G12:G14"/>
    <mergeCell ref="A6:A7"/>
    <mergeCell ref="B6:B7"/>
    <mergeCell ref="C6:C7"/>
    <mergeCell ref="E6:E7"/>
    <mergeCell ref="F6:F7"/>
    <mergeCell ref="G6:G7"/>
  </mergeCells>
  <phoneticPr fontId="2"/>
  <hyperlinks>
    <hyperlink ref="C22" r:id="rId1" xr:uid="{2475D7C4-FAAD-48D0-B92B-2BC0C54A45EA}"/>
    <hyperlink ref="C4" r:id="rId2" xr:uid="{0605B7EB-E9A9-4C9B-80C5-4260B8694590}"/>
    <hyperlink ref="C21" r:id="rId3" xr:uid="{99C20D21-4B72-4C9D-9481-AB15BAE86E19}"/>
    <hyperlink ref="C20" r:id="rId4" xr:uid="{03589F4E-8F6F-47B4-A4DD-333CEA89E8C3}"/>
    <hyperlink ref="C18" r:id="rId5" xr:uid="{280F6C70-8290-4F97-9059-53CAEB2E8BEC}"/>
    <hyperlink ref="C19" r:id="rId6" xr:uid="{5BC7B720-D4C2-431D-9566-A09E8221828B}"/>
    <hyperlink ref="C17" r:id="rId7" xr:uid="{EFF1F879-867B-4250-9DA5-41AA6C8D8018}"/>
    <hyperlink ref="C16" r:id="rId8" xr:uid="{CB90A5B9-E8E3-4CA6-9974-212C96D72F44}"/>
    <hyperlink ref="C15" r:id="rId9" xr:uid="{A12F597B-EEF1-4A9D-A306-5D2DF94A2BE2}"/>
    <hyperlink ref="C12" r:id="rId10" xr:uid="{D8C229B0-2A83-4078-B550-7036F9968491}"/>
    <hyperlink ref="C11" r:id="rId11" xr:uid="{7E9F5D74-44B1-4104-89F7-086032F1F4FD}"/>
    <hyperlink ref="C10" r:id="rId12" xr:uid="{15151F59-6E09-461A-9823-FCB32197B18C}"/>
    <hyperlink ref="C9" r:id="rId13" xr:uid="{0A4E7435-4299-4858-9143-DECD9D1C9039}"/>
    <hyperlink ref="C6" r:id="rId14" xr:uid="{D9BD1DF5-4FD1-41CC-B485-E5C681B61008}"/>
    <hyperlink ref="C8" r:id="rId15" xr:uid="{C58D8476-CEB1-4C53-86FD-68DD79360E7B}"/>
  </hyperlinks>
  <pageMargins left="0.7" right="0.7" top="0.75" bottom="0.75" header="0.3" footer="0.3"/>
  <pageSetup paperSize="9" orientation="portrait" verticalDpi="0"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
  <sheetViews>
    <sheetView workbookViewId="0">
      <selection activeCell="F9" sqref="F9"/>
    </sheetView>
  </sheetViews>
  <sheetFormatPr defaultColWidth="9" defaultRowHeight="12" x14ac:dyDescent="0.15"/>
  <cols>
    <col min="1" max="1" width="9.375" style="3" customWidth="1"/>
    <col min="2" max="2" width="13.5" style="30" customWidth="1"/>
    <col min="3" max="3" width="19.5" style="66" customWidth="1"/>
    <col min="4" max="4" width="40.875" style="3" customWidth="1"/>
    <col min="5" max="5" width="28.5" style="3" customWidth="1"/>
    <col min="6" max="6" width="22.5" style="4" customWidth="1"/>
    <col min="7" max="7" width="14.625" style="4" customWidth="1"/>
    <col min="8" max="8" width="9.75" style="3" customWidth="1"/>
    <col min="9" max="16384" width="9" style="3"/>
  </cols>
  <sheetData>
    <row r="1" spans="1:8" ht="36" customHeight="1" x14ac:dyDescent="0.15">
      <c r="A1" s="297" t="s">
        <v>225</v>
      </c>
      <c r="B1" s="304"/>
      <c r="C1" s="304"/>
      <c r="D1" s="304"/>
      <c r="E1" s="304"/>
      <c r="F1" s="304"/>
      <c r="G1" s="304"/>
      <c r="H1" s="16"/>
    </row>
    <row r="2" spans="1:8" ht="14.25" customHeight="1" x14ac:dyDescent="0.15">
      <c r="A2" s="49"/>
      <c r="B2" s="29"/>
      <c r="C2" s="65"/>
      <c r="D2" s="49"/>
      <c r="E2" s="49"/>
      <c r="F2" s="33">
        <f ca="1">TODAY()</f>
        <v>45180</v>
      </c>
      <c r="G2" s="33"/>
    </row>
    <row r="3" spans="1:8" ht="28.5" customHeight="1" x14ac:dyDescent="0.15">
      <c r="A3" s="49"/>
      <c r="B3" s="269" t="s">
        <v>69</v>
      </c>
      <c r="C3" s="270"/>
      <c r="D3" s="270"/>
      <c r="E3" s="270"/>
      <c r="F3" s="270"/>
      <c r="G3" s="270"/>
    </row>
    <row r="4" spans="1:8" ht="28.5" customHeight="1" x14ac:dyDescent="0.15">
      <c r="A4" s="49"/>
      <c r="B4" s="87" t="s">
        <v>118</v>
      </c>
      <c r="C4" s="271" t="s">
        <v>119</v>
      </c>
      <c r="D4" s="272"/>
      <c r="E4" s="272"/>
      <c r="F4" s="272"/>
      <c r="G4" s="272"/>
    </row>
    <row r="5" spans="1:8" s="9" customFormat="1" ht="12.75" customHeight="1" x14ac:dyDescent="0.15">
      <c r="A5" s="19"/>
      <c r="B5" s="60" t="s">
        <v>0</v>
      </c>
      <c r="C5" s="63" t="s">
        <v>1</v>
      </c>
      <c r="D5" s="60" t="s">
        <v>2</v>
      </c>
      <c r="E5" s="60" t="s">
        <v>3</v>
      </c>
      <c r="F5" s="68" t="s">
        <v>4</v>
      </c>
      <c r="G5" s="55" t="s">
        <v>5</v>
      </c>
    </row>
    <row r="6" spans="1:8" s="9" customFormat="1" ht="127.5" x14ac:dyDescent="0.15">
      <c r="A6" s="259"/>
      <c r="B6" s="305" t="s">
        <v>655</v>
      </c>
      <c r="C6" s="285" t="s">
        <v>656</v>
      </c>
      <c r="D6" s="175" t="s">
        <v>657</v>
      </c>
      <c r="E6" s="175" t="s">
        <v>662</v>
      </c>
      <c r="F6" s="308" t="s">
        <v>661</v>
      </c>
      <c r="G6" s="310" t="s">
        <v>658</v>
      </c>
    </row>
    <row r="7" spans="1:8" s="9" customFormat="1" ht="64.5" customHeight="1" x14ac:dyDescent="0.15">
      <c r="A7" s="259"/>
      <c r="B7" s="306"/>
      <c r="C7" s="307"/>
      <c r="D7" s="175" t="s">
        <v>659</v>
      </c>
      <c r="E7" s="175" t="s">
        <v>660</v>
      </c>
      <c r="F7" s="309"/>
      <c r="G7" s="288"/>
    </row>
    <row r="8" spans="1:8" s="32" customFormat="1" ht="40.5" x14ac:dyDescent="0.15">
      <c r="A8" s="240"/>
      <c r="B8" s="214" t="s">
        <v>781</v>
      </c>
      <c r="C8" s="228" t="s">
        <v>782</v>
      </c>
      <c r="D8" s="214" t="s">
        <v>783</v>
      </c>
      <c r="E8" s="214" t="s">
        <v>784</v>
      </c>
      <c r="F8" s="224" t="s">
        <v>785</v>
      </c>
      <c r="G8" s="224" t="s">
        <v>7</v>
      </c>
    </row>
    <row r="9" spans="1:8" s="9" customFormat="1" ht="74.25" customHeight="1" x14ac:dyDescent="0.15">
      <c r="A9" s="28"/>
      <c r="B9" s="79" t="s">
        <v>532</v>
      </c>
      <c r="C9" s="181" t="s">
        <v>533</v>
      </c>
      <c r="D9" s="79" t="s">
        <v>534</v>
      </c>
      <c r="E9" s="79" t="s">
        <v>535</v>
      </c>
      <c r="F9" s="81" t="s">
        <v>536</v>
      </c>
      <c r="G9" s="81" t="s">
        <v>7</v>
      </c>
    </row>
  </sheetData>
  <mergeCells count="8">
    <mergeCell ref="B3:G3"/>
    <mergeCell ref="A1:G1"/>
    <mergeCell ref="C4:G4"/>
    <mergeCell ref="A6:A7"/>
    <mergeCell ref="B6:B7"/>
    <mergeCell ref="C6:C7"/>
    <mergeCell ref="F6:F7"/>
    <mergeCell ref="G6:G7"/>
  </mergeCells>
  <phoneticPr fontId="2"/>
  <hyperlinks>
    <hyperlink ref="C4" r:id="rId1" xr:uid="{5C9B58AB-A6E9-4A3C-9012-7239EB0075AF}"/>
    <hyperlink ref="C9" r:id="rId2" xr:uid="{646CE583-E078-4A14-B19D-B56828095F84}"/>
    <hyperlink ref="C6" r:id="rId3" xr:uid="{9D4BA0AD-23B8-47BE-B728-66A766A637A4}"/>
    <hyperlink ref="C8" r:id="rId4" xr:uid="{ED14028F-65F3-491A-A7E7-97918201D005}"/>
  </hyperlinks>
  <pageMargins left="0.7" right="0.7" top="0.75" bottom="0.75" header="0.3" footer="0.3"/>
  <pageSetup paperSize="9" orientation="portrait" verticalDpi="0"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workbookViewId="0">
      <selection activeCell="D21" sqref="D21"/>
    </sheetView>
  </sheetViews>
  <sheetFormatPr defaultColWidth="9" defaultRowHeight="12" x14ac:dyDescent="0.15"/>
  <cols>
    <col min="1" max="1" width="9.25" style="12" customWidth="1"/>
    <col min="2" max="2" width="13.5" style="12" customWidth="1"/>
    <col min="3" max="3" width="19.5" style="12" customWidth="1"/>
    <col min="4" max="4" width="40.875" style="12" customWidth="1"/>
    <col min="5" max="5" width="28.5" style="12" customWidth="1"/>
    <col min="6" max="6" width="22.5" style="14" customWidth="1"/>
    <col min="7" max="7" width="16.125" style="12" customWidth="1"/>
    <col min="8" max="16384" width="9" style="12"/>
  </cols>
  <sheetData>
    <row r="1" spans="1:7" ht="36" customHeight="1" x14ac:dyDescent="0.15">
      <c r="A1" s="267" t="s">
        <v>72</v>
      </c>
      <c r="B1" s="267"/>
      <c r="C1" s="267"/>
      <c r="D1" s="267"/>
      <c r="E1" s="267"/>
      <c r="F1" s="267"/>
      <c r="G1" s="268"/>
    </row>
    <row r="2" spans="1:7" ht="13.5" customHeight="1" x14ac:dyDescent="0.15">
      <c r="A2" s="69"/>
      <c r="B2" s="69"/>
      <c r="C2" s="53"/>
      <c r="D2" s="69"/>
      <c r="E2" s="69"/>
      <c r="F2" s="31">
        <f ca="1">TODAY()</f>
        <v>45180</v>
      </c>
    </row>
    <row r="3" spans="1:7" s="3" customFormat="1" ht="28.5" customHeight="1" x14ac:dyDescent="0.15">
      <c r="A3" s="49"/>
      <c r="B3" s="269" t="s">
        <v>69</v>
      </c>
      <c r="C3" s="270"/>
      <c r="D3" s="270"/>
      <c r="E3" s="270"/>
      <c r="F3" s="270"/>
      <c r="G3" s="270"/>
    </row>
    <row r="4" spans="1:7" s="3" customFormat="1" ht="28.5" customHeight="1" x14ac:dyDescent="0.15">
      <c r="A4" s="49"/>
      <c r="B4" s="87" t="s">
        <v>118</v>
      </c>
      <c r="C4" s="271" t="s">
        <v>119</v>
      </c>
      <c r="D4" s="272"/>
      <c r="E4" s="272"/>
      <c r="F4" s="272"/>
      <c r="G4" s="272"/>
    </row>
    <row r="5" spans="1:7" s="9" customFormat="1" ht="14.25" customHeight="1" x14ac:dyDescent="0.15">
      <c r="A5" s="19"/>
      <c r="B5" s="25" t="s">
        <v>0</v>
      </c>
      <c r="C5" s="54" t="s">
        <v>1</v>
      </c>
      <c r="D5" s="25" t="s">
        <v>2</v>
      </c>
      <c r="E5" s="25" t="s">
        <v>3</v>
      </c>
      <c r="F5" s="68" t="s">
        <v>4</v>
      </c>
      <c r="G5" s="55" t="s">
        <v>5</v>
      </c>
    </row>
    <row r="6" spans="1:7" ht="12.75" x14ac:dyDescent="0.15">
      <c r="B6" s="13"/>
    </row>
    <row r="8" spans="1:7" ht="13.5" x14ac:dyDescent="0.15">
      <c r="D8" s="16"/>
    </row>
    <row r="10" spans="1:7" ht="12.75" x14ac:dyDescent="0.15">
      <c r="B10" s="15"/>
    </row>
  </sheetData>
  <mergeCells count="3">
    <mergeCell ref="A1:G1"/>
    <mergeCell ref="B3:G3"/>
    <mergeCell ref="C4:G4"/>
  </mergeCells>
  <phoneticPr fontId="2"/>
  <hyperlinks>
    <hyperlink ref="C4" r:id="rId1" xr:uid="{81A83325-E161-40D1-A247-E1281AF65E9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5"/>
  <sheetViews>
    <sheetView topLeftCell="A5" zoomScaleNormal="100" workbookViewId="0">
      <selection activeCell="L16" sqref="L16"/>
    </sheetView>
  </sheetViews>
  <sheetFormatPr defaultColWidth="9" defaultRowHeight="12.75" x14ac:dyDescent="0.15"/>
  <cols>
    <col min="1" max="1" width="9" style="6"/>
    <col min="2" max="2" width="13.5" style="5" customWidth="1"/>
    <col min="3" max="3" width="19.5" style="67" customWidth="1"/>
    <col min="4" max="4" width="40.875" style="5" customWidth="1"/>
    <col min="5" max="5" width="28.5" style="5" customWidth="1"/>
    <col min="6" max="6" width="22.5" style="8" customWidth="1"/>
    <col min="7" max="7" width="14.125" style="6" customWidth="1"/>
    <col min="8" max="8" width="12.75" style="5" customWidth="1"/>
    <col min="9" max="16384" width="9" style="5"/>
  </cols>
  <sheetData>
    <row r="1" spans="1:8" ht="36" customHeight="1" x14ac:dyDescent="0.15">
      <c r="B1" s="318" t="s">
        <v>226</v>
      </c>
      <c r="C1" s="318"/>
      <c r="D1" s="318"/>
      <c r="E1" s="318"/>
      <c r="F1" s="318"/>
      <c r="G1" s="318"/>
    </row>
    <row r="2" spans="1:8" ht="13.5" customHeight="1" x14ac:dyDescent="0.15">
      <c r="A2" s="35"/>
      <c r="B2" s="36"/>
      <c r="C2" s="65"/>
      <c r="D2" s="36"/>
      <c r="E2" s="36"/>
      <c r="G2" s="52">
        <f ca="1">TODAY()</f>
        <v>45180</v>
      </c>
    </row>
    <row r="3" spans="1:8" s="3" customFormat="1" ht="28.5" customHeight="1" x14ac:dyDescent="0.15">
      <c r="A3" s="49"/>
      <c r="B3" s="269" t="s">
        <v>69</v>
      </c>
      <c r="C3" s="270"/>
      <c r="D3" s="270"/>
      <c r="E3" s="270"/>
      <c r="F3" s="270"/>
      <c r="G3" s="270"/>
    </row>
    <row r="4" spans="1:8" s="3" customFormat="1" ht="28.5" customHeight="1" x14ac:dyDescent="0.15">
      <c r="A4" s="49"/>
      <c r="B4" s="87" t="s">
        <v>90</v>
      </c>
      <c r="C4" s="271" t="s">
        <v>91</v>
      </c>
      <c r="D4" s="272"/>
      <c r="E4" s="272"/>
      <c r="F4" s="272"/>
      <c r="G4" s="272"/>
    </row>
    <row r="5" spans="1:8" s="6" customFormat="1" ht="12.75" customHeight="1" x14ac:dyDescent="0.15">
      <c r="A5" s="35"/>
      <c r="B5" s="25" t="s">
        <v>0</v>
      </c>
      <c r="C5" s="54" t="s">
        <v>1</v>
      </c>
      <c r="D5" s="25" t="s">
        <v>2</v>
      </c>
      <c r="E5" s="25" t="s">
        <v>3</v>
      </c>
      <c r="F5" s="55" t="s">
        <v>4</v>
      </c>
      <c r="G5" s="25" t="s">
        <v>5</v>
      </c>
      <c r="H5" s="6" t="s">
        <v>184</v>
      </c>
    </row>
    <row r="6" spans="1:8" s="6" customFormat="1" ht="102" x14ac:dyDescent="0.15">
      <c r="A6" s="163"/>
      <c r="B6" s="175" t="s">
        <v>717</v>
      </c>
      <c r="C6" s="83" t="s">
        <v>718</v>
      </c>
      <c r="D6" s="175" t="s">
        <v>721</v>
      </c>
      <c r="E6" s="175" t="s">
        <v>719</v>
      </c>
      <c r="F6" s="176" t="s">
        <v>722</v>
      </c>
      <c r="G6" s="177" t="s">
        <v>720</v>
      </c>
    </row>
    <row r="7" spans="1:8" s="6" customFormat="1" ht="63.75" x14ac:dyDescent="0.15">
      <c r="A7" s="163"/>
      <c r="B7" s="202" t="s">
        <v>728</v>
      </c>
      <c r="C7" s="83" t="s">
        <v>729</v>
      </c>
      <c r="D7" s="202" t="s">
        <v>731</v>
      </c>
      <c r="E7" s="202" t="s">
        <v>730</v>
      </c>
      <c r="F7" s="203" t="s">
        <v>732</v>
      </c>
      <c r="G7" s="205" t="s">
        <v>6</v>
      </c>
    </row>
    <row r="8" spans="1:8" s="32" customFormat="1" ht="94.5" x14ac:dyDescent="0.15">
      <c r="A8" s="163"/>
      <c r="B8" s="167" t="s">
        <v>707</v>
      </c>
      <c r="C8" s="84" t="s">
        <v>708</v>
      </c>
      <c r="D8" s="167" t="s">
        <v>710</v>
      </c>
      <c r="E8" s="218" t="s">
        <v>709</v>
      </c>
      <c r="F8" s="166" t="s">
        <v>711</v>
      </c>
      <c r="G8" s="166" t="s">
        <v>7</v>
      </c>
    </row>
    <row r="9" spans="1:8" s="6" customFormat="1" ht="63.75" x14ac:dyDescent="0.15">
      <c r="A9" s="163"/>
      <c r="B9" s="175" t="s">
        <v>697</v>
      </c>
      <c r="C9" s="83" t="s">
        <v>698</v>
      </c>
      <c r="D9" s="175" t="s">
        <v>699</v>
      </c>
      <c r="E9" s="175" t="s">
        <v>700</v>
      </c>
      <c r="F9" s="176" t="s">
        <v>701</v>
      </c>
      <c r="G9" s="166" t="s">
        <v>14</v>
      </c>
    </row>
    <row r="10" spans="1:8" s="32" customFormat="1" ht="94.5" x14ac:dyDescent="0.15">
      <c r="A10" s="163"/>
      <c r="B10" s="167" t="s">
        <v>749</v>
      </c>
      <c r="C10" s="84" t="s">
        <v>750</v>
      </c>
      <c r="D10" s="214" t="s">
        <v>751</v>
      </c>
      <c r="E10" s="214" t="s">
        <v>752</v>
      </c>
      <c r="F10" s="213" t="s">
        <v>706</v>
      </c>
      <c r="G10" s="216" t="s">
        <v>15</v>
      </c>
    </row>
    <row r="11" spans="1:8" s="6" customFormat="1" ht="51" x14ac:dyDescent="0.15">
      <c r="A11" s="163"/>
      <c r="B11" s="164" t="s">
        <v>599</v>
      </c>
      <c r="C11" s="93" t="s">
        <v>600</v>
      </c>
      <c r="D11" s="164" t="s">
        <v>601</v>
      </c>
      <c r="E11" s="164" t="s">
        <v>603</v>
      </c>
      <c r="F11" s="165" t="s">
        <v>602</v>
      </c>
      <c r="G11" s="166" t="s">
        <v>15</v>
      </c>
    </row>
    <row r="12" spans="1:8" s="56" customFormat="1" ht="63.75" x14ac:dyDescent="0.15">
      <c r="A12" s="199"/>
      <c r="B12" s="202" t="s">
        <v>745</v>
      </c>
      <c r="C12" s="204" t="s">
        <v>746</v>
      </c>
      <c r="D12" s="202" t="s">
        <v>747</v>
      </c>
      <c r="E12" s="202" t="s">
        <v>748</v>
      </c>
      <c r="F12" s="215" t="s">
        <v>744</v>
      </c>
      <c r="G12" s="201" t="s">
        <v>14</v>
      </c>
    </row>
    <row r="13" spans="1:8" s="56" customFormat="1" ht="63.75" x14ac:dyDescent="0.15">
      <c r="A13" s="199"/>
      <c r="B13" s="202" t="s">
        <v>740</v>
      </c>
      <c r="C13" s="204" t="s">
        <v>742</v>
      </c>
      <c r="D13" s="202" t="s">
        <v>741</v>
      </c>
      <c r="E13" s="202" t="s">
        <v>743</v>
      </c>
      <c r="F13" s="215" t="s">
        <v>739</v>
      </c>
      <c r="G13" s="201" t="s">
        <v>14</v>
      </c>
    </row>
    <row r="14" spans="1:8" s="6" customFormat="1" ht="121.5" x14ac:dyDescent="0.15">
      <c r="A14" s="28"/>
      <c r="B14" s="74" t="s">
        <v>562</v>
      </c>
      <c r="C14" s="86" t="s">
        <v>557</v>
      </c>
      <c r="D14" s="74" t="s">
        <v>560</v>
      </c>
      <c r="E14" s="74" t="s">
        <v>558</v>
      </c>
      <c r="F14" s="68" t="s">
        <v>561</v>
      </c>
      <c r="G14" s="60" t="s">
        <v>559</v>
      </c>
    </row>
    <row r="15" spans="1:8" s="6" customFormat="1" ht="63.75" x14ac:dyDescent="0.15">
      <c r="A15" s="28"/>
      <c r="B15" s="142" t="s">
        <v>478</v>
      </c>
      <c r="C15" s="144" t="s">
        <v>491</v>
      </c>
      <c r="D15" s="76" t="s">
        <v>490</v>
      </c>
      <c r="E15" s="128" t="s">
        <v>484</v>
      </c>
      <c r="F15" s="141" t="s">
        <v>489</v>
      </c>
      <c r="G15" s="141" t="s">
        <v>203</v>
      </c>
    </row>
    <row r="16" spans="1:8" s="6" customFormat="1" ht="76.5" x14ac:dyDescent="0.15">
      <c r="A16" s="28"/>
      <c r="B16" s="74" t="s">
        <v>512</v>
      </c>
      <c r="C16" s="83" t="s">
        <v>513</v>
      </c>
      <c r="D16" s="74" t="s">
        <v>515</v>
      </c>
      <c r="E16" s="74" t="s">
        <v>514</v>
      </c>
      <c r="F16" s="145" t="s">
        <v>516</v>
      </c>
      <c r="G16" s="60" t="s">
        <v>6</v>
      </c>
    </row>
    <row r="17" spans="1:7" s="32" customFormat="1" ht="67.5" x14ac:dyDescent="0.15">
      <c r="A17" s="28"/>
      <c r="B17" s="90" t="s">
        <v>143</v>
      </c>
      <c r="C17" s="91" t="s">
        <v>144</v>
      </c>
      <c r="D17" s="77" t="s">
        <v>149</v>
      </c>
      <c r="E17" s="90" t="s">
        <v>146</v>
      </c>
      <c r="F17" s="71" t="s">
        <v>150</v>
      </c>
      <c r="G17" s="92" t="s">
        <v>15</v>
      </c>
    </row>
    <row r="18" spans="1:7" s="6" customFormat="1" ht="76.5" x14ac:dyDescent="0.15">
      <c r="A18" s="163"/>
      <c r="B18" s="237" t="s">
        <v>572</v>
      </c>
      <c r="C18" s="229" t="s">
        <v>574</v>
      </c>
      <c r="D18" s="237" t="s">
        <v>575</v>
      </c>
      <c r="E18" s="237" t="s">
        <v>573</v>
      </c>
      <c r="F18" s="227" t="s">
        <v>576</v>
      </c>
      <c r="G18" s="238" t="s">
        <v>20</v>
      </c>
    </row>
    <row r="19" spans="1:7" s="6" customFormat="1" ht="102" x14ac:dyDescent="0.15">
      <c r="A19" s="316"/>
      <c r="B19" s="312" t="s">
        <v>588</v>
      </c>
      <c r="C19" s="313" t="s">
        <v>589</v>
      </c>
      <c r="D19" s="237" t="s">
        <v>591</v>
      </c>
      <c r="E19" s="312" t="s">
        <v>590</v>
      </c>
      <c r="F19" s="246" t="s">
        <v>592</v>
      </c>
      <c r="G19" s="311" t="s">
        <v>15</v>
      </c>
    </row>
    <row r="20" spans="1:7" s="6" customFormat="1" ht="140.25" x14ac:dyDescent="0.15">
      <c r="A20" s="273"/>
      <c r="B20" s="250"/>
      <c r="C20" s="330"/>
      <c r="D20" s="237" t="s">
        <v>593</v>
      </c>
      <c r="E20" s="250"/>
      <c r="F20" s="280"/>
      <c r="G20" s="280"/>
    </row>
    <row r="21" spans="1:7" s="6" customFormat="1" ht="127.5" x14ac:dyDescent="0.15">
      <c r="A21" s="169"/>
      <c r="B21" s="251"/>
      <c r="C21" s="251"/>
      <c r="D21" s="237" t="s">
        <v>594</v>
      </c>
      <c r="E21" s="251"/>
      <c r="F21" s="248"/>
      <c r="G21" s="248"/>
    </row>
    <row r="22" spans="1:7" s="32" customFormat="1" ht="81" x14ac:dyDescent="0.15">
      <c r="A22" s="259"/>
      <c r="B22" s="336" t="s">
        <v>690</v>
      </c>
      <c r="C22" s="337" t="s">
        <v>691</v>
      </c>
      <c r="D22" s="121" t="s">
        <v>694</v>
      </c>
      <c r="E22" s="121" t="s">
        <v>692</v>
      </c>
      <c r="F22" s="265" t="s">
        <v>693</v>
      </c>
      <c r="G22" s="338" t="s">
        <v>7</v>
      </c>
    </row>
    <row r="23" spans="1:7" s="32" customFormat="1" ht="94.5" x14ac:dyDescent="0.15">
      <c r="A23" s="273"/>
      <c r="B23" s="276"/>
      <c r="C23" s="339"/>
      <c r="D23" s="121" t="s">
        <v>695</v>
      </c>
      <c r="E23" s="121" t="s">
        <v>696</v>
      </c>
      <c r="F23" s="248"/>
      <c r="G23" s="296"/>
    </row>
    <row r="24" spans="1:7" s="6" customFormat="1" ht="76.5" x14ac:dyDescent="0.15">
      <c r="A24" s="163"/>
      <c r="B24" s="312" t="s">
        <v>577</v>
      </c>
      <c r="C24" s="340" t="s">
        <v>578</v>
      </c>
      <c r="D24" s="237" t="s">
        <v>580</v>
      </c>
      <c r="E24" s="312" t="s">
        <v>579</v>
      </c>
      <c r="F24" s="246" t="s">
        <v>581</v>
      </c>
      <c r="G24" s="341" t="s">
        <v>15</v>
      </c>
    </row>
    <row r="25" spans="1:7" s="6" customFormat="1" ht="76.5" x14ac:dyDescent="0.15">
      <c r="A25" s="163"/>
      <c r="B25" s="251"/>
      <c r="C25" s="276"/>
      <c r="D25" s="237" t="s">
        <v>582</v>
      </c>
      <c r="E25" s="251"/>
      <c r="F25" s="248"/>
      <c r="G25" s="248"/>
    </row>
    <row r="26" spans="1:7" s="6" customFormat="1" ht="94.5" x14ac:dyDescent="0.15">
      <c r="A26" s="28"/>
      <c r="B26" s="237" t="s">
        <v>161</v>
      </c>
      <c r="C26" s="239" t="s">
        <v>162</v>
      </c>
      <c r="D26" s="237" t="s">
        <v>163</v>
      </c>
      <c r="E26" s="232" t="s">
        <v>165</v>
      </c>
      <c r="F26" s="94" t="s">
        <v>164</v>
      </c>
      <c r="G26" s="111" t="s">
        <v>14</v>
      </c>
    </row>
    <row r="27" spans="1:7" s="32" customFormat="1" ht="94.5" x14ac:dyDescent="0.15">
      <c r="A27" s="163"/>
      <c r="B27" s="106" t="s">
        <v>583</v>
      </c>
      <c r="C27" s="114" t="s">
        <v>584</v>
      </c>
      <c r="D27" s="106" t="s">
        <v>585</v>
      </c>
      <c r="E27" s="106" t="s">
        <v>587</v>
      </c>
      <c r="F27" s="230" t="s">
        <v>586</v>
      </c>
      <c r="G27" s="109" t="s">
        <v>7</v>
      </c>
    </row>
    <row r="28" spans="1:7" s="6" customFormat="1" ht="63.75" x14ac:dyDescent="0.15">
      <c r="A28" s="28"/>
      <c r="B28" s="180" t="s">
        <v>543</v>
      </c>
      <c r="C28" s="171" t="s">
        <v>544</v>
      </c>
      <c r="D28" s="180" t="s">
        <v>546</v>
      </c>
      <c r="E28" s="180" t="s">
        <v>545</v>
      </c>
      <c r="F28" s="172" t="s">
        <v>547</v>
      </c>
      <c r="G28" s="179" t="s">
        <v>14</v>
      </c>
    </row>
    <row r="29" spans="1:7" s="6" customFormat="1" ht="114.75" x14ac:dyDescent="0.15">
      <c r="A29" s="169"/>
      <c r="B29" s="147" t="s">
        <v>595</v>
      </c>
      <c r="C29" s="188" t="s">
        <v>589</v>
      </c>
      <c r="D29" s="160" t="s">
        <v>596</v>
      </c>
      <c r="E29" s="147" t="s">
        <v>598</v>
      </c>
      <c r="F29" s="154" t="s">
        <v>597</v>
      </c>
      <c r="G29" s="154" t="s">
        <v>203</v>
      </c>
    </row>
    <row r="30" spans="1:7" s="6" customFormat="1" ht="114.75" x14ac:dyDescent="0.15">
      <c r="A30" s="163"/>
      <c r="B30" s="160" t="s">
        <v>604</v>
      </c>
      <c r="C30" s="161" t="s">
        <v>605</v>
      </c>
      <c r="D30" s="160" t="s">
        <v>608</v>
      </c>
      <c r="E30" s="160" t="s">
        <v>606</v>
      </c>
      <c r="F30" s="146" t="s">
        <v>609</v>
      </c>
      <c r="G30" s="159" t="s">
        <v>7</v>
      </c>
    </row>
    <row r="31" spans="1:7" s="6" customFormat="1" ht="114.75" x14ac:dyDescent="0.15">
      <c r="A31" s="163"/>
      <c r="B31" s="79" t="s">
        <v>563</v>
      </c>
      <c r="C31" s="181" t="s">
        <v>564</v>
      </c>
      <c r="D31" s="79" t="s">
        <v>566</v>
      </c>
      <c r="E31" s="79" t="s">
        <v>565</v>
      </c>
      <c r="F31" s="81" t="s">
        <v>567</v>
      </c>
      <c r="G31" s="111" t="s">
        <v>15</v>
      </c>
    </row>
    <row r="32" spans="1:7" s="6" customFormat="1" ht="63.75" x14ac:dyDescent="0.15">
      <c r="A32" s="163"/>
      <c r="B32" s="160" t="s">
        <v>607</v>
      </c>
      <c r="C32" s="161" t="s">
        <v>568</v>
      </c>
      <c r="D32" s="79" t="s">
        <v>571</v>
      </c>
      <c r="E32" s="160" t="s">
        <v>569</v>
      </c>
      <c r="F32" s="81" t="s">
        <v>570</v>
      </c>
      <c r="G32" s="111" t="s">
        <v>15</v>
      </c>
    </row>
    <row r="33" spans="1:7" s="6" customFormat="1" ht="63.75" x14ac:dyDescent="0.15">
      <c r="A33" s="28"/>
      <c r="B33" s="160" t="s">
        <v>521</v>
      </c>
      <c r="C33" s="161" t="s">
        <v>520</v>
      </c>
      <c r="D33" s="79" t="s">
        <v>519</v>
      </c>
      <c r="E33" s="160" t="s">
        <v>517</v>
      </c>
      <c r="F33" s="146" t="s">
        <v>518</v>
      </c>
      <c r="G33" s="159" t="s">
        <v>7</v>
      </c>
    </row>
    <row r="34" spans="1:7" s="6" customFormat="1" ht="63.75" x14ac:dyDescent="0.15">
      <c r="A34" s="314"/>
      <c r="B34" s="312" t="s">
        <v>499</v>
      </c>
      <c r="C34" s="313" t="s">
        <v>500</v>
      </c>
      <c r="D34" s="79" t="s">
        <v>504</v>
      </c>
      <c r="E34" s="160" t="s">
        <v>497</v>
      </c>
      <c r="F34" s="246" t="s">
        <v>506</v>
      </c>
      <c r="G34" s="311" t="s">
        <v>498</v>
      </c>
    </row>
    <row r="35" spans="1:7" s="6" customFormat="1" ht="63.75" x14ac:dyDescent="0.15">
      <c r="A35" s="315"/>
      <c r="B35" s="250"/>
      <c r="C35" s="250"/>
      <c r="D35" s="79" t="s">
        <v>505</v>
      </c>
      <c r="E35" s="160" t="s">
        <v>501</v>
      </c>
      <c r="F35" s="280"/>
      <c r="G35" s="280"/>
    </row>
    <row r="36" spans="1:7" s="6" customFormat="1" ht="76.5" x14ac:dyDescent="0.15">
      <c r="A36" s="315"/>
      <c r="B36" s="251"/>
      <c r="C36" s="251"/>
      <c r="D36" s="79" t="s">
        <v>503</v>
      </c>
      <c r="E36" s="160" t="s">
        <v>502</v>
      </c>
      <c r="F36" s="248"/>
      <c r="G36" s="248"/>
    </row>
    <row r="37" spans="1:7" s="6" customFormat="1" ht="120.75" x14ac:dyDescent="0.15">
      <c r="A37" s="28"/>
      <c r="B37" s="147" t="s">
        <v>549</v>
      </c>
      <c r="C37" s="189" t="s">
        <v>550</v>
      </c>
      <c r="D37" s="79" t="s">
        <v>554</v>
      </c>
      <c r="E37" s="160" t="s">
        <v>548</v>
      </c>
      <c r="F37" s="154" t="s">
        <v>465</v>
      </c>
      <c r="G37" s="154" t="s">
        <v>6</v>
      </c>
    </row>
    <row r="38" spans="1:7" s="6" customFormat="1" ht="54" x14ac:dyDescent="0.15">
      <c r="A38" s="28"/>
      <c r="B38" s="160" t="s">
        <v>494</v>
      </c>
      <c r="C38" s="110" t="s">
        <v>495</v>
      </c>
      <c r="D38" s="79" t="s">
        <v>496</v>
      </c>
      <c r="E38" s="160" t="s">
        <v>492</v>
      </c>
      <c r="F38" s="146" t="s">
        <v>493</v>
      </c>
      <c r="G38" s="159" t="s">
        <v>7</v>
      </c>
    </row>
    <row r="39" spans="1:7" s="143" customFormat="1" ht="63.75" x14ac:dyDescent="0.15">
      <c r="A39" s="314"/>
      <c r="B39" s="317" t="s">
        <v>478</v>
      </c>
      <c r="C39" s="190" t="s">
        <v>479</v>
      </c>
      <c r="D39" s="79" t="s">
        <v>485</v>
      </c>
      <c r="E39" s="312" t="s">
        <v>484</v>
      </c>
      <c r="F39" s="327" t="s">
        <v>483</v>
      </c>
      <c r="G39" s="311" t="s">
        <v>15</v>
      </c>
    </row>
    <row r="40" spans="1:7" s="143" customFormat="1" ht="51" x14ac:dyDescent="0.15">
      <c r="A40" s="326"/>
      <c r="B40" s="279"/>
      <c r="C40" s="190" t="s">
        <v>480</v>
      </c>
      <c r="D40" s="79" t="s">
        <v>486</v>
      </c>
      <c r="E40" s="250"/>
      <c r="F40" s="280"/>
      <c r="G40" s="280"/>
    </row>
    <row r="41" spans="1:7" s="143" customFormat="1" ht="51" x14ac:dyDescent="0.15">
      <c r="A41" s="326"/>
      <c r="B41" s="279"/>
      <c r="C41" s="190" t="s">
        <v>481</v>
      </c>
      <c r="D41" s="79" t="s">
        <v>487</v>
      </c>
      <c r="E41" s="250"/>
      <c r="F41" s="280"/>
      <c r="G41" s="280"/>
    </row>
    <row r="42" spans="1:7" s="6" customFormat="1" ht="51" x14ac:dyDescent="0.15">
      <c r="A42" s="326"/>
      <c r="B42" s="276"/>
      <c r="C42" s="190" t="s">
        <v>482</v>
      </c>
      <c r="D42" s="79" t="s">
        <v>488</v>
      </c>
      <c r="E42" s="251"/>
      <c r="F42" s="248"/>
      <c r="G42" s="248"/>
    </row>
    <row r="43" spans="1:7" s="32" customFormat="1" ht="54" x14ac:dyDescent="0.15">
      <c r="A43" s="28"/>
      <c r="B43" s="106" t="s">
        <v>473</v>
      </c>
      <c r="C43" s="117" t="s">
        <v>474</v>
      </c>
      <c r="D43" s="106" t="s">
        <v>476</v>
      </c>
      <c r="E43" s="106" t="s">
        <v>475</v>
      </c>
      <c r="F43" s="109" t="s">
        <v>477</v>
      </c>
      <c r="G43" s="111" t="s">
        <v>15</v>
      </c>
    </row>
    <row r="44" spans="1:7" s="6" customFormat="1" ht="51" x14ac:dyDescent="0.15">
      <c r="A44" s="28"/>
      <c r="B44" s="160" t="s">
        <v>468</v>
      </c>
      <c r="C44" s="161" t="s">
        <v>469</v>
      </c>
      <c r="D44" s="79" t="s">
        <v>471</v>
      </c>
      <c r="E44" s="160" t="s">
        <v>470</v>
      </c>
      <c r="F44" s="146" t="s">
        <v>472</v>
      </c>
      <c r="G44" s="159" t="s">
        <v>6</v>
      </c>
    </row>
    <row r="45" spans="1:7" s="6" customFormat="1" ht="54" x14ac:dyDescent="0.15">
      <c r="A45" s="28"/>
      <c r="B45" s="160" t="s">
        <v>467</v>
      </c>
      <c r="C45" s="161" t="s">
        <v>466</v>
      </c>
      <c r="D45" s="79" t="s">
        <v>464</v>
      </c>
      <c r="E45" s="160" t="s">
        <v>463</v>
      </c>
      <c r="F45" s="146" t="s">
        <v>465</v>
      </c>
      <c r="G45" s="159" t="s">
        <v>14</v>
      </c>
    </row>
    <row r="46" spans="1:7" s="6" customFormat="1" ht="76.5" x14ac:dyDescent="0.15">
      <c r="A46" s="314" t="s">
        <v>57</v>
      </c>
      <c r="B46" s="312" t="s">
        <v>452</v>
      </c>
      <c r="C46" s="313" t="s">
        <v>451</v>
      </c>
      <c r="D46" s="79" t="s">
        <v>445</v>
      </c>
      <c r="E46" s="312" t="s">
        <v>444</v>
      </c>
      <c r="F46" s="246" t="s">
        <v>450</v>
      </c>
      <c r="G46" s="311" t="s">
        <v>6</v>
      </c>
    </row>
    <row r="47" spans="1:7" s="6" customFormat="1" ht="51" x14ac:dyDescent="0.15">
      <c r="A47" s="315"/>
      <c r="B47" s="250"/>
      <c r="C47" s="250"/>
      <c r="D47" s="79" t="s">
        <v>446</v>
      </c>
      <c r="E47" s="251"/>
      <c r="F47" s="280"/>
      <c r="G47" s="280"/>
    </row>
    <row r="48" spans="1:7" s="6" customFormat="1" ht="114.75" x14ac:dyDescent="0.15">
      <c r="A48" s="315"/>
      <c r="B48" s="250"/>
      <c r="C48" s="250"/>
      <c r="D48" s="79" t="s">
        <v>447</v>
      </c>
      <c r="E48" s="312" t="s">
        <v>449</v>
      </c>
      <c r="F48" s="280"/>
      <c r="G48" s="280"/>
    </row>
    <row r="49" spans="1:7" s="6" customFormat="1" ht="140.25" x14ac:dyDescent="0.15">
      <c r="A49" s="315"/>
      <c r="B49" s="251"/>
      <c r="C49" s="251"/>
      <c r="D49" s="79" t="s">
        <v>448</v>
      </c>
      <c r="E49" s="251"/>
      <c r="F49" s="248"/>
      <c r="G49" s="248"/>
    </row>
    <row r="50" spans="1:7" s="6" customFormat="1" ht="63.75" x14ac:dyDescent="0.15">
      <c r="A50" s="28"/>
      <c r="B50" s="79" t="s">
        <v>441</v>
      </c>
      <c r="C50" s="110" t="s">
        <v>442</v>
      </c>
      <c r="D50" s="79" t="s">
        <v>440</v>
      </c>
      <c r="E50" s="79" t="s">
        <v>439</v>
      </c>
      <c r="F50" s="94" t="s">
        <v>443</v>
      </c>
      <c r="G50" s="111" t="s">
        <v>20</v>
      </c>
    </row>
    <row r="51" spans="1:7" s="6" customFormat="1" ht="89.25" x14ac:dyDescent="0.15">
      <c r="A51" s="28"/>
      <c r="B51" s="79" t="s">
        <v>429</v>
      </c>
      <c r="C51" s="110" t="s">
        <v>430</v>
      </c>
      <c r="D51" s="79" t="s">
        <v>432</v>
      </c>
      <c r="E51" s="79" t="s">
        <v>433</v>
      </c>
      <c r="F51" s="81" t="s">
        <v>431</v>
      </c>
      <c r="G51" s="111" t="s">
        <v>14</v>
      </c>
    </row>
    <row r="52" spans="1:7" s="6" customFormat="1" ht="51" x14ac:dyDescent="0.15">
      <c r="A52" s="28"/>
      <c r="B52" s="160" t="s">
        <v>437</v>
      </c>
      <c r="C52" s="161" t="s">
        <v>438</v>
      </c>
      <c r="D52" s="79" t="s">
        <v>434</v>
      </c>
      <c r="E52" s="160" t="s">
        <v>436</v>
      </c>
      <c r="F52" s="191" t="s">
        <v>435</v>
      </c>
      <c r="G52" s="159" t="s">
        <v>7</v>
      </c>
    </row>
    <row r="53" spans="1:7" ht="102" x14ac:dyDescent="0.15">
      <c r="A53" s="314" t="s">
        <v>57</v>
      </c>
      <c r="B53" s="317" t="s">
        <v>417</v>
      </c>
      <c r="C53" s="333" t="s">
        <v>423</v>
      </c>
      <c r="D53" s="119" t="s">
        <v>418</v>
      </c>
      <c r="E53" s="317" t="s">
        <v>416</v>
      </c>
      <c r="F53" s="331" t="s">
        <v>199</v>
      </c>
      <c r="G53" s="311" t="s">
        <v>203</v>
      </c>
    </row>
    <row r="54" spans="1:7" ht="76.5" x14ac:dyDescent="0.15">
      <c r="A54" s="315"/>
      <c r="B54" s="279"/>
      <c r="C54" s="250"/>
      <c r="D54" s="119" t="s">
        <v>419</v>
      </c>
      <c r="E54" s="279"/>
      <c r="F54" s="280"/>
      <c r="G54" s="280"/>
    </row>
    <row r="55" spans="1:7" ht="127.5" x14ac:dyDescent="0.15">
      <c r="A55" s="315"/>
      <c r="B55" s="279"/>
      <c r="C55" s="250"/>
      <c r="D55" s="119" t="s">
        <v>420</v>
      </c>
      <c r="E55" s="279"/>
      <c r="F55" s="280"/>
      <c r="G55" s="280"/>
    </row>
    <row r="56" spans="1:7" ht="114.75" x14ac:dyDescent="0.15">
      <c r="A56" s="315"/>
      <c r="B56" s="279"/>
      <c r="C56" s="250"/>
      <c r="D56" s="119" t="s">
        <v>421</v>
      </c>
      <c r="E56" s="279"/>
      <c r="F56" s="280"/>
      <c r="G56" s="280"/>
    </row>
    <row r="57" spans="1:7" ht="127.5" x14ac:dyDescent="0.15">
      <c r="A57" s="315"/>
      <c r="B57" s="276"/>
      <c r="C57" s="251"/>
      <c r="D57" s="119" t="s">
        <v>422</v>
      </c>
      <c r="E57" s="276"/>
      <c r="F57" s="248"/>
      <c r="G57" s="248"/>
    </row>
    <row r="58" spans="1:7" s="6" customFormat="1" ht="114.75" x14ac:dyDescent="0.15">
      <c r="A58" s="28"/>
      <c r="B58" s="79" t="s">
        <v>401</v>
      </c>
      <c r="C58" s="110" t="s">
        <v>403</v>
      </c>
      <c r="D58" s="121" t="s">
        <v>404</v>
      </c>
      <c r="E58" s="79" t="s">
        <v>402</v>
      </c>
      <c r="F58" s="94" t="s">
        <v>405</v>
      </c>
      <c r="G58" s="111" t="s">
        <v>14</v>
      </c>
    </row>
    <row r="59" spans="1:7" ht="102" x14ac:dyDescent="0.15">
      <c r="A59" s="28"/>
      <c r="B59" s="119" t="s">
        <v>384</v>
      </c>
      <c r="C59" s="114" t="s">
        <v>385</v>
      </c>
      <c r="D59" s="119" t="s">
        <v>388</v>
      </c>
      <c r="E59" s="119" t="s">
        <v>386</v>
      </c>
      <c r="F59" s="192" t="s">
        <v>387</v>
      </c>
      <c r="G59" s="111" t="s">
        <v>14</v>
      </c>
    </row>
    <row r="60" spans="1:7" s="6" customFormat="1" ht="102" x14ac:dyDescent="0.15">
      <c r="A60" s="28"/>
      <c r="B60" s="160" t="s">
        <v>379</v>
      </c>
      <c r="C60" s="161" t="s">
        <v>383</v>
      </c>
      <c r="D60" s="160" t="s">
        <v>380</v>
      </c>
      <c r="E60" s="160" t="s">
        <v>382</v>
      </c>
      <c r="F60" s="146" t="s">
        <v>381</v>
      </c>
      <c r="G60" s="159" t="s">
        <v>7</v>
      </c>
    </row>
    <row r="61" spans="1:7" s="6" customFormat="1" ht="51" x14ac:dyDescent="0.15">
      <c r="A61" s="28"/>
      <c r="B61" s="160" t="s">
        <v>356</v>
      </c>
      <c r="C61" s="161" t="s">
        <v>358</v>
      </c>
      <c r="D61" s="160" t="s">
        <v>357</v>
      </c>
      <c r="E61" s="160" t="s">
        <v>354</v>
      </c>
      <c r="F61" s="146" t="s">
        <v>355</v>
      </c>
      <c r="G61" s="159" t="s">
        <v>14</v>
      </c>
    </row>
    <row r="62" spans="1:7" s="6" customFormat="1" ht="63.75" x14ac:dyDescent="0.15">
      <c r="A62" s="314"/>
      <c r="B62" s="312" t="s">
        <v>352</v>
      </c>
      <c r="C62" s="313" t="s">
        <v>347</v>
      </c>
      <c r="D62" s="160" t="s">
        <v>348</v>
      </c>
      <c r="E62" s="312" t="s">
        <v>351</v>
      </c>
      <c r="F62" s="246" t="s">
        <v>353</v>
      </c>
      <c r="G62" s="311" t="s">
        <v>6</v>
      </c>
    </row>
    <row r="63" spans="1:7" s="6" customFormat="1" ht="63.75" x14ac:dyDescent="0.15">
      <c r="A63" s="315"/>
      <c r="B63" s="250"/>
      <c r="C63" s="250"/>
      <c r="D63" s="160" t="s">
        <v>349</v>
      </c>
      <c r="E63" s="250"/>
      <c r="F63" s="280"/>
      <c r="G63" s="280"/>
    </row>
    <row r="64" spans="1:7" s="6" customFormat="1" ht="76.5" x14ac:dyDescent="0.15">
      <c r="A64" s="315"/>
      <c r="B64" s="251"/>
      <c r="C64" s="251"/>
      <c r="D64" s="160" t="s">
        <v>350</v>
      </c>
      <c r="E64" s="251"/>
      <c r="F64" s="248"/>
      <c r="G64" s="248"/>
    </row>
    <row r="65" spans="1:8" ht="63.75" x14ac:dyDescent="0.15">
      <c r="A65" s="314"/>
      <c r="B65" s="317" t="s">
        <v>326</v>
      </c>
      <c r="C65" s="329" t="s">
        <v>327</v>
      </c>
      <c r="D65" s="119" t="s">
        <v>328</v>
      </c>
      <c r="E65" s="119" t="s">
        <v>329</v>
      </c>
      <c r="F65" s="331" t="s">
        <v>199</v>
      </c>
      <c r="G65" s="311" t="s">
        <v>15</v>
      </c>
    </row>
    <row r="66" spans="1:8" ht="63.75" x14ac:dyDescent="0.15">
      <c r="A66" s="244"/>
      <c r="B66" s="279"/>
      <c r="C66" s="330"/>
      <c r="D66" s="134" t="s">
        <v>330</v>
      </c>
      <c r="E66" s="134" t="s">
        <v>331</v>
      </c>
      <c r="F66" s="280"/>
      <c r="G66" s="280"/>
    </row>
    <row r="67" spans="1:8" ht="102" x14ac:dyDescent="0.15">
      <c r="A67" s="244"/>
      <c r="B67" s="276"/>
      <c r="C67" s="282"/>
      <c r="D67" s="134" t="s">
        <v>333</v>
      </c>
      <c r="E67" s="134" t="s">
        <v>332</v>
      </c>
      <c r="F67" s="248"/>
      <c r="G67" s="248"/>
    </row>
    <row r="68" spans="1:8" s="6" customFormat="1" ht="63.75" x14ac:dyDescent="0.15">
      <c r="A68" s="314"/>
      <c r="B68" s="312" t="s">
        <v>221</v>
      </c>
      <c r="C68" s="313" t="s">
        <v>214</v>
      </c>
      <c r="D68" s="160" t="s">
        <v>218</v>
      </c>
      <c r="E68" s="160" t="s">
        <v>219</v>
      </c>
      <c r="F68" s="246" t="s">
        <v>220</v>
      </c>
      <c r="G68" s="311" t="s">
        <v>203</v>
      </c>
      <c r="H68" s="328" t="s">
        <v>215</v>
      </c>
    </row>
    <row r="69" spans="1:8" s="6" customFormat="1" ht="63.75" x14ac:dyDescent="0.15">
      <c r="A69" s="315"/>
      <c r="B69" s="251"/>
      <c r="C69" s="251"/>
      <c r="D69" s="160" t="s">
        <v>216</v>
      </c>
      <c r="E69" s="160" t="s">
        <v>217</v>
      </c>
      <c r="F69" s="248"/>
      <c r="G69" s="248"/>
      <c r="H69" s="266"/>
    </row>
    <row r="70" spans="1:8" s="6" customFormat="1" ht="76.5" x14ac:dyDescent="0.15">
      <c r="A70" s="28"/>
      <c r="B70" s="160" t="s">
        <v>212</v>
      </c>
      <c r="C70" s="161" t="s">
        <v>211</v>
      </c>
      <c r="D70" s="160" t="s">
        <v>213</v>
      </c>
      <c r="E70" s="160" t="s">
        <v>209</v>
      </c>
      <c r="F70" s="146" t="s">
        <v>210</v>
      </c>
      <c r="G70" s="159" t="s">
        <v>7</v>
      </c>
    </row>
    <row r="71" spans="1:8" s="6" customFormat="1" ht="38.25" x14ac:dyDescent="0.15">
      <c r="A71" s="314"/>
      <c r="B71" s="312" t="s">
        <v>201</v>
      </c>
      <c r="C71" s="313" t="s">
        <v>200</v>
      </c>
      <c r="D71" s="79" t="s">
        <v>202</v>
      </c>
      <c r="E71" s="312" t="s">
        <v>205</v>
      </c>
      <c r="F71" s="246" t="s">
        <v>199</v>
      </c>
      <c r="G71" s="311" t="s">
        <v>203</v>
      </c>
      <c r="H71" s="328" t="s">
        <v>206</v>
      </c>
    </row>
    <row r="72" spans="1:8" s="6" customFormat="1" ht="81" x14ac:dyDescent="0.15">
      <c r="A72" s="315"/>
      <c r="B72" s="250"/>
      <c r="C72" s="250"/>
      <c r="D72" s="113" t="s">
        <v>207</v>
      </c>
      <c r="E72" s="250"/>
      <c r="F72" s="280"/>
      <c r="G72" s="280"/>
      <c r="H72" s="266"/>
    </row>
    <row r="73" spans="1:8" s="6" customFormat="1" ht="94.5" x14ac:dyDescent="0.15">
      <c r="A73" s="315"/>
      <c r="B73" s="251"/>
      <c r="C73" s="251"/>
      <c r="D73" s="113" t="s">
        <v>208</v>
      </c>
      <c r="E73" s="251"/>
      <c r="F73" s="248"/>
      <c r="G73" s="248"/>
      <c r="H73" s="266"/>
    </row>
    <row r="74" spans="1:8" s="6" customFormat="1" ht="51" x14ac:dyDescent="0.15">
      <c r="A74" s="314"/>
      <c r="B74" s="312" t="s">
        <v>188</v>
      </c>
      <c r="C74" s="313" t="s">
        <v>198</v>
      </c>
      <c r="D74" s="160" t="s">
        <v>189</v>
      </c>
      <c r="E74" s="79" t="s">
        <v>190</v>
      </c>
      <c r="F74" s="246" t="s">
        <v>197</v>
      </c>
      <c r="G74" s="311" t="s">
        <v>6</v>
      </c>
      <c r="H74" s="328" t="s">
        <v>204</v>
      </c>
    </row>
    <row r="75" spans="1:8" s="6" customFormat="1" ht="51" x14ac:dyDescent="0.15">
      <c r="A75" s="315"/>
      <c r="B75" s="250"/>
      <c r="C75" s="250"/>
      <c r="D75" s="160" t="s">
        <v>191</v>
      </c>
      <c r="E75" s="79" t="s">
        <v>192</v>
      </c>
      <c r="F75" s="280"/>
      <c r="G75" s="280"/>
      <c r="H75" s="266"/>
    </row>
    <row r="76" spans="1:8" s="6" customFormat="1" ht="51" x14ac:dyDescent="0.15">
      <c r="A76" s="315"/>
      <c r="B76" s="250"/>
      <c r="C76" s="250"/>
      <c r="D76" s="160" t="s">
        <v>193</v>
      </c>
      <c r="E76" s="79" t="s">
        <v>194</v>
      </c>
      <c r="F76" s="280"/>
      <c r="G76" s="280"/>
      <c r="H76" s="266"/>
    </row>
    <row r="77" spans="1:8" s="6" customFormat="1" ht="51" x14ac:dyDescent="0.15">
      <c r="A77" s="315"/>
      <c r="B77" s="251"/>
      <c r="C77" s="251"/>
      <c r="D77" s="160" t="s">
        <v>195</v>
      </c>
      <c r="E77" s="79" t="s">
        <v>196</v>
      </c>
      <c r="F77" s="248"/>
      <c r="G77" s="248"/>
      <c r="H77" s="266"/>
    </row>
    <row r="78" spans="1:8" s="9" customFormat="1" ht="127.5" x14ac:dyDescent="0.15">
      <c r="A78" s="319"/>
      <c r="B78" s="320" t="s">
        <v>46</v>
      </c>
      <c r="C78" s="323" t="s">
        <v>47</v>
      </c>
      <c r="D78" s="193" t="s">
        <v>113</v>
      </c>
      <c r="E78" s="193" t="s">
        <v>48</v>
      </c>
      <c r="F78" s="194" t="s">
        <v>112</v>
      </c>
      <c r="G78" s="303" t="s">
        <v>15</v>
      </c>
    </row>
    <row r="79" spans="1:8" s="9" customFormat="1" ht="114.75" x14ac:dyDescent="0.15">
      <c r="A79" s="319"/>
      <c r="B79" s="321"/>
      <c r="C79" s="324"/>
      <c r="D79" s="193" t="s">
        <v>114</v>
      </c>
      <c r="E79" s="193" t="s">
        <v>49</v>
      </c>
      <c r="F79" s="194" t="s">
        <v>112</v>
      </c>
      <c r="G79" s="280"/>
    </row>
    <row r="80" spans="1:8" s="9" customFormat="1" ht="114.75" x14ac:dyDescent="0.15">
      <c r="A80" s="319"/>
      <c r="B80" s="321"/>
      <c r="C80" s="324"/>
      <c r="D80" s="193" t="s">
        <v>116</v>
      </c>
      <c r="E80" s="193" t="s">
        <v>50</v>
      </c>
      <c r="F80" s="194" t="s">
        <v>112</v>
      </c>
      <c r="G80" s="280"/>
    </row>
    <row r="81" spans="1:7" s="9" customFormat="1" ht="114.75" x14ac:dyDescent="0.15">
      <c r="A81" s="319"/>
      <c r="B81" s="322"/>
      <c r="C81" s="325"/>
      <c r="D81" s="193" t="s">
        <v>117</v>
      </c>
      <c r="E81" s="193" t="s">
        <v>51</v>
      </c>
      <c r="F81" s="194" t="s">
        <v>115</v>
      </c>
      <c r="G81" s="248"/>
    </row>
    <row r="82" spans="1:7" s="6" customFormat="1" ht="153" x14ac:dyDescent="0.15">
      <c r="A82" s="36" t="s">
        <v>68</v>
      </c>
      <c r="B82" s="124" t="s">
        <v>167</v>
      </c>
      <c r="C82" s="112" t="s">
        <v>166</v>
      </c>
      <c r="D82" s="124" t="s">
        <v>169</v>
      </c>
      <c r="E82" s="79" t="s">
        <v>168</v>
      </c>
      <c r="F82" s="94" t="s">
        <v>170</v>
      </c>
      <c r="G82" s="109" t="s">
        <v>17</v>
      </c>
    </row>
    <row r="83" spans="1:7" s="32" customFormat="1" ht="162" x14ac:dyDescent="0.15">
      <c r="A83" s="36" t="s">
        <v>68</v>
      </c>
      <c r="B83" s="106" t="s">
        <v>156</v>
      </c>
      <c r="C83" s="107" t="s">
        <v>157</v>
      </c>
      <c r="D83" s="106" t="s">
        <v>158</v>
      </c>
      <c r="E83" s="132" t="s">
        <v>160</v>
      </c>
      <c r="F83" s="109" t="s">
        <v>159</v>
      </c>
      <c r="G83" s="109" t="s">
        <v>17</v>
      </c>
    </row>
    <row r="84" spans="1:7" ht="94.5" x14ac:dyDescent="0.15">
      <c r="A84" s="36" t="s">
        <v>68</v>
      </c>
      <c r="B84" s="121" t="s">
        <v>151</v>
      </c>
      <c r="C84" s="133" t="s">
        <v>152</v>
      </c>
      <c r="D84" s="134" t="s">
        <v>154</v>
      </c>
      <c r="E84" s="134" t="s">
        <v>155</v>
      </c>
      <c r="F84" s="135" t="s">
        <v>153</v>
      </c>
      <c r="G84" s="135" t="s">
        <v>7</v>
      </c>
    </row>
    <row r="85" spans="1:7" s="32" customFormat="1" ht="94.5" x14ac:dyDescent="0.15">
      <c r="A85" s="36" t="s">
        <v>68</v>
      </c>
      <c r="B85" s="136" t="s">
        <v>143</v>
      </c>
      <c r="C85" s="117" t="s">
        <v>144</v>
      </c>
      <c r="D85" s="106" t="s">
        <v>145</v>
      </c>
      <c r="E85" s="136" t="s">
        <v>146</v>
      </c>
      <c r="F85" s="109" t="s">
        <v>148</v>
      </c>
      <c r="G85" s="137" t="s">
        <v>15</v>
      </c>
    </row>
    <row r="86" spans="1:7" s="32" customFormat="1" ht="67.5" x14ac:dyDescent="0.15">
      <c r="A86" s="36" t="s">
        <v>68</v>
      </c>
      <c r="B86" s="136" t="s">
        <v>143</v>
      </c>
      <c r="C86" s="117" t="s">
        <v>144</v>
      </c>
      <c r="D86" s="106" t="s">
        <v>147</v>
      </c>
      <c r="E86" s="136" t="s">
        <v>146</v>
      </c>
      <c r="F86" s="109" t="s">
        <v>148</v>
      </c>
      <c r="G86" s="137" t="s">
        <v>15</v>
      </c>
    </row>
    <row r="87" spans="1:7" s="6" customFormat="1" ht="51" x14ac:dyDescent="0.15">
      <c r="A87" s="316" t="s">
        <v>68</v>
      </c>
      <c r="B87" s="312" t="s">
        <v>66</v>
      </c>
      <c r="C87" s="313" t="s">
        <v>52</v>
      </c>
      <c r="D87" s="124" t="s">
        <v>139</v>
      </c>
      <c r="E87" s="312" t="s">
        <v>137</v>
      </c>
      <c r="F87" s="246" t="s">
        <v>140</v>
      </c>
      <c r="G87" s="311" t="s">
        <v>15</v>
      </c>
    </row>
    <row r="88" spans="1:7" s="6" customFormat="1" ht="76.5" x14ac:dyDescent="0.15">
      <c r="A88" s="273"/>
      <c r="B88" s="251"/>
      <c r="C88" s="251"/>
      <c r="D88" s="124" t="s">
        <v>138</v>
      </c>
      <c r="E88" s="251"/>
      <c r="F88" s="248"/>
      <c r="G88" s="248"/>
    </row>
    <row r="89" spans="1:7" s="6" customFormat="1" ht="76.5" x14ac:dyDescent="0.15">
      <c r="A89" s="36" t="s">
        <v>68</v>
      </c>
      <c r="B89" s="124" t="s">
        <v>58</v>
      </c>
      <c r="C89" s="112" t="s">
        <v>251</v>
      </c>
      <c r="D89" s="124" t="s">
        <v>86</v>
      </c>
      <c r="E89" s="124" t="s">
        <v>85</v>
      </c>
      <c r="F89" s="96" t="s">
        <v>87</v>
      </c>
      <c r="G89" s="125" t="s">
        <v>7</v>
      </c>
    </row>
    <row r="90" spans="1:7" s="6" customFormat="1" ht="76.5" x14ac:dyDescent="0.15">
      <c r="A90" s="36" t="s">
        <v>68</v>
      </c>
      <c r="B90" s="124" t="s">
        <v>45</v>
      </c>
      <c r="C90" s="112" t="s">
        <v>125</v>
      </c>
      <c r="D90" s="124" t="s">
        <v>127</v>
      </c>
      <c r="E90" s="124" t="s">
        <v>128</v>
      </c>
      <c r="F90" s="96" t="s">
        <v>126</v>
      </c>
      <c r="G90" s="124" t="s">
        <v>129</v>
      </c>
    </row>
    <row r="91" spans="1:7" s="6" customFormat="1" ht="51" x14ac:dyDescent="0.15">
      <c r="A91" s="36" t="s">
        <v>68</v>
      </c>
      <c r="B91" s="124" t="s">
        <v>244</v>
      </c>
      <c r="C91" s="112" t="s">
        <v>245</v>
      </c>
      <c r="D91" s="124" t="s">
        <v>243</v>
      </c>
      <c r="E91" s="124" t="s">
        <v>242</v>
      </c>
      <c r="F91" s="96" t="s">
        <v>241</v>
      </c>
      <c r="G91" s="125" t="s">
        <v>203</v>
      </c>
    </row>
    <row r="92" spans="1:7" s="6" customFormat="1" ht="102" x14ac:dyDescent="0.15">
      <c r="A92" s="36" t="s">
        <v>68</v>
      </c>
      <c r="B92" s="79" t="s">
        <v>80</v>
      </c>
      <c r="C92" s="110" t="s">
        <v>79</v>
      </c>
      <c r="D92" s="79" t="s">
        <v>76</v>
      </c>
      <c r="E92" s="79" t="s">
        <v>77</v>
      </c>
      <c r="F92" s="94" t="s">
        <v>78</v>
      </c>
      <c r="G92" s="111" t="s">
        <v>70</v>
      </c>
    </row>
    <row r="95" spans="1:7" x14ac:dyDescent="0.15">
      <c r="B95" s="17"/>
    </row>
  </sheetData>
  <mergeCells count="82">
    <mergeCell ref="F19:F21"/>
    <mergeCell ref="G19:G21"/>
    <mergeCell ref="A22:A23"/>
    <mergeCell ref="B22:B23"/>
    <mergeCell ref="C22:C23"/>
    <mergeCell ref="F22:F23"/>
    <mergeCell ref="G22:G23"/>
    <mergeCell ref="A34:A36"/>
    <mergeCell ref="A19:A20"/>
    <mergeCell ref="B24:B25"/>
    <mergeCell ref="C24:C25"/>
    <mergeCell ref="E24:E25"/>
    <mergeCell ref="B19:B21"/>
    <mergeCell ref="C19:C21"/>
    <mergeCell ref="E19:E21"/>
    <mergeCell ref="B46:B49"/>
    <mergeCell ref="A46:A49"/>
    <mergeCell ref="E48:E49"/>
    <mergeCell ref="E46:E47"/>
    <mergeCell ref="F46:F49"/>
    <mergeCell ref="B53:B57"/>
    <mergeCell ref="A53:A57"/>
    <mergeCell ref="E53:E57"/>
    <mergeCell ref="F53:F57"/>
    <mergeCell ref="G53:G57"/>
    <mergeCell ref="C53:C57"/>
    <mergeCell ref="C65:C67"/>
    <mergeCell ref="F65:F67"/>
    <mergeCell ref="G65:G67"/>
    <mergeCell ref="G24:G25"/>
    <mergeCell ref="G46:G49"/>
    <mergeCell ref="C46:C49"/>
    <mergeCell ref="C34:C36"/>
    <mergeCell ref="F24:F25"/>
    <mergeCell ref="H71:H73"/>
    <mergeCell ref="H74:H77"/>
    <mergeCell ref="A68:A69"/>
    <mergeCell ref="B68:B69"/>
    <mergeCell ref="C68:C69"/>
    <mergeCell ref="F68:F69"/>
    <mergeCell ref="G68:G69"/>
    <mergeCell ref="H68:H69"/>
    <mergeCell ref="F74:F77"/>
    <mergeCell ref="G74:G77"/>
    <mergeCell ref="A71:A73"/>
    <mergeCell ref="B71:B73"/>
    <mergeCell ref="C71:C73"/>
    <mergeCell ref="E71:E73"/>
    <mergeCell ref="F71:F73"/>
    <mergeCell ref="G71:G73"/>
    <mergeCell ref="B1:G1"/>
    <mergeCell ref="B3:G3"/>
    <mergeCell ref="C4:G4"/>
    <mergeCell ref="A78:A81"/>
    <mergeCell ref="B78:B81"/>
    <mergeCell ref="C78:C81"/>
    <mergeCell ref="G78:G81"/>
    <mergeCell ref="A39:A42"/>
    <mergeCell ref="B39:B42"/>
    <mergeCell ref="E39:E42"/>
    <mergeCell ref="F39:F42"/>
    <mergeCell ref="G39:G42"/>
    <mergeCell ref="F34:F36"/>
    <mergeCell ref="G34:G36"/>
    <mergeCell ref="B34:B36"/>
    <mergeCell ref="A74:A77"/>
    <mergeCell ref="G87:G88"/>
    <mergeCell ref="B74:B77"/>
    <mergeCell ref="C74:C77"/>
    <mergeCell ref="A62:A64"/>
    <mergeCell ref="B62:B64"/>
    <mergeCell ref="C62:C64"/>
    <mergeCell ref="E62:E64"/>
    <mergeCell ref="F62:F64"/>
    <mergeCell ref="B87:B88"/>
    <mergeCell ref="A87:A88"/>
    <mergeCell ref="C87:C88"/>
    <mergeCell ref="E87:E88"/>
    <mergeCell ref="F87:F88"/>
    <mergeCell ref="G62:G64"/>
    <mergeCell ref="A65:A67"/>
    <mergeCell ref="B65:B67"/>
  </mergeCells>
  <phoneticPr fontId="2"/>
  <hyperlinks>
    <hyperlink ref="C92" r:id="rId1" xr:uid="{CE9C0578-DF6E-4E88-88B8-08131AFD0688}"/>
    <hyperlink ref="C4" r:id="rId2" xr:uid="{03BD71A5-B839-4E2F-88A6-3DCE2B2AF6FE}"/>
    <hyperlink ref="C78" r:id="rId3" xr:uid="{BB9A06AA-FD37-42B7-A676-7ACC6CF23ECB}"/>
    <hyperlink ref="C90" r:id="rId4" xr:uid="{0927E248-6C86-44D7-BDB3-2CE49E4D8DDD}"/>
    <hyperlink ref="C87" r:id="rId5" xr:uid="{C1E549BB-9858-465F-A64D-99662C4F94D9}"/>
    <hyperlink ref="C85" r:id="rId6" xr:uid="{1E1A2E74-F222-4C14-9143-AA2185B58979}"/>
    <hyperlink ref="C86" r:id="rId7" xr:uid="{1C2E4DDC-EC9C-4C8C-B573-D625FE91FEDC}"/>
    <hyperlink ref="C17" r:id="rId8" xr:uid="{2191286B-2BC8-4BB7-9099-179981A364B3}"/>
    <hyperlink ref="C84" r:id="rId9" location="2" xr:uid="{5A7B7F79-161D-4E06-B97C-FA7CCE126A60}"/>
    <hyperlink ref="C83" r:id="rId10" xr:uid="{9C0C0BAD-3198-491F-826F-30810D082D30}"/>
    <hyperlink ref="C26" r:id="rId11" xr:uid="{ADFA70AE-B567-4418-ACF0-F23A9896CED7}"/>
    <hyperlink ref="C82" r:id="rId12" xr:uid="{88916516-B511-44FB-9DC5-07B2FC7E6DD0}"/>
    <hyperlink ref="C74" r:id="rId13" xr:uid="{ACFA3D4C-AF30-48C8-8CFD-AC4B7CDA478C}"/>
    <hyperlink ref="C71" r:id="rId14" xr:uid="{91EE1302-992B-4A05-B87D-BA30D322E875}"/>
    <hyperlink ref="C70" r:id="rId15" xr:uid="{7888A6C7-7F1F-47C5-8344-B7C7B194F61A}"/>
    <hyperlink ref="C68" r:id="rId16" xr:uid="{0A3FF6EF-5515-4C26-9502-8981AE6C4AA8}"/>
    <hyperlink ref="C91" r:id="rId17" xr:uid="{3FB515FD-1FF8-42E0-853F-A4890F5C40DC}"/>
    <hyperlink ref="C89" r:id="rId18" xr:uid="{53A2CDBF-E843-4B6D-B006-8072FF346B68}"/>
    <hyperlink ref="C65" r:id="rId19" xr:uid="{ED44FE2D-3B08-459C-9CDF-DF89019C1142}"/>
    <hyperlink ref="C62" r:id="rId20" xr:uid="{4A43FBDD-DEBE-4892-A78E-5010CB171075}"/>
    <hyperlink ref="C61" r:id="rId21" xr:uid="{A1599927-98B3-4A51-99D7-9660461CBC63}"/>
    <hyperlink ref="C60" r:id="rId22" xr:uid="{B5A4ECFA-BC9A-4654-9999-CB9AC94913F3}"/>
    <hyperlink ref="C59" r:id="rId23" xr:uid="{8B625938-EA94-429D-8BED-798782F39266}"/>
    <hyperlink ref="C53" r:id="rId24" xr:uid="{90B7B923-8BDC-499E-8685-574648B4E031}"/>
    <hyperlink ref="C51" r:id="rId25" xr:uid="{70CD0415-9716-4395-B8D4-6DDE74C88E3D}"/>
    <hyperlink ref="C58" r:id="rId26" xr:uid="{CDE7FF53-9BB9-4DD8-B150-189764A6B040}"/>
    <hyperlink ref="C52" r:id="rId27" xr:uid="{E51D3630-7850-4315-9111-E765B86DAD94}"/>
    <hyperlink ref="C50" r:id="rId28" xr:uid="{658616F0-D690-4F1B-BB44-7B98ECEBBC1F}"/>
    <hyperlink ref="C46" r:id="rId29" location="kenkyu1" xr:uid="{8BF17FC0-967D-4C6A-BB82-991E3CF64255}"/>
    <hyperlink ref="C45" r:id="rId30" xr:uid="{1AB159F4-69C1-44EF-B7EA-EB2F22169508}"/>
    <hyperlink ref="C44" r:id="rId31" xr:uid="{9EB56BCE-43E8-4FDD-ABF7-D9457CD8D8E6}"/>
    <hyperlink ref="C43" r:id="rId32" xr:uid="{61F9A6A7-227A-4366-A577-E445666E63CC}"/>
    <hyperlink ref="C39" r:id="rId33" xr:uid="{1684ED12-BCC9-42AB-A06E-DEB037F3D31D}"/>
    <hyperlink ref="C40" r:id="rId34" xr:uid="{5526B483-D3BC-4E40-AB5E-5E8DA1F8FCB5}"/>
    <hyperlink ref="C41" r:id="rId35" xr:uid="{17079BFF-774A-4398-989B-F19D5A9F5C98}"/>
    <hyperlink ref="C42" r:id="rId36" xr:uid="{07AA29DE-34B6-4405-905E-D79048EF1448}"/>
    <hyperlink ref="C15" r:id="rId37" xr:uid="{FF00FC38-A91A-412A-BC2C-EC4D9BB7C8D3}"/>
    <hyperlink ref="C38" r:id="rId38" location="app_download" xr:uid="{E64FA216-26E1-4007-B426-59ADAE4F4DC2}"/>
    <hyperlink ref="C34" r:id="rId39" xr:uid="{91096A41-8C2D-435D-B12B-CC4840C82408}"/>
    <hyperlink ref="C16" r:id="rId40" xr:uid="{AB239E9E-1610-40CA-84D9-C69BABE39CE8}"/>
    <hyperlink ref="C33" r:id="rId41" xr:uid="{7EF58A1D-5BB3-4AA9-BAD8-FF2927A15CE5}"/>
    <hyperlink ref="C28" r:id="rId42" xr:uid="{FBF73CEE-AD40-4D31-A248-08737D4E1EE2}"/>
    <hyperlink ref="C37" r:id="rId43" xr:uid="{118E8F1B-DD31-497A-8CEA-827FA1FD8DF5}"/>
    <hyperlink ref="C14" r:id="rId44" xr:uid="{BE65E73E-CBFC-4680-8C3B-184D4D800E6B}"/>
    <hyperlink ref="C31" r:id="rId45" xr:uid="{0DA734DB-CD55-4B20-9E5E-1FF8A18F77CC}"/>
    <hyperlink ref="C32" r:id="rId46" xr:uid="{F11F2262-D276-4FE7-B173-EAE40F074C38}"/>
    <hyperlink ref="C18" r:id="rId47" xr:uid="{9605C72B-D94F-45C9-A94F-2D0A4C848C21}"/>
    <hyperlink ref="C24" r:id="rId48" xr:uid="{281F07CB-B7EE-4903-8AE1-0B5A48B73B73}"/>
    <hyperlink ref="C27" r:id="rId49" xr:uid="{A65213F6-4018-4531-9A9D-1AB2B8CCCC49}"/>
    <hyperlink ref="C19" r:id="rId50" xr:uid="{FA5EE181-1F50-4BAE-A0C1-6CA785E4EC36}"/>
    <hyperlink ref="C29" r:id="rId51" xr:uid="{671BFC79-52CD-42C6-9F52-82832A485A61}"/>
    <hyperlink ref="C11" r:id="rId52" xr:uid="{BEBDAFF6-8981-467D-910D-578DA2D5E75F}"/>
    <hyperlink ref="C30" r:id="rId53" xr:uid="{AC02F657-9FE0-438E-9EC3-612B6B988A8E}"/>
    <hyperlink ref="C22:C23" r:id="rId54" display="http://www.j-df.or.jp/grant.html" xr:uid="{6BF84FD3-5603-437D-A015-AEF85CE366BE}"/>
    <hyperlink ref="C9" r:id="rId55" xr:uid="{F26C819D-7EE6-482E-A828-377F2A1064F8}"/>
    <hyperlink ref="C8" r:id="rId56" xr:uid="{0B18D806-D6A8-431B-AC4A-A8C3CE907699}"/>
    <hyperlink ref="C6" r:id="rId57" location="appflow" xr:uid="{450E029D-475A-4424-B4D7-83C01051014E}"/>
    <hyperlink ref="C7" r:id="rId58" xr:uid="{4F67CDAE-E6E3-4BE2-9854-0EB0C306B6EC}"/>
    <hyperlink ref="C13" r:id="rId59" xr:uid="{736A3179-D391-4928-8109-7430BFA3E7F2}"/>
    <hyperlink ref="C12" r:id="rId60" xr:uid="{7D5C15C4-ABF4-4F18-A85A-6A013BC47193}"/>
    <hyperlink ref="C10" r:id="rId61" xr:uid="{1B06824A-73FF-459A-ABA3-1A59412B3D7B}"/>
  </hyperlinks>
  <pageMargins left="0.7" right="0.7" top="0.75" bottom="0.75" header="0.3" footer="0.3"/>
  <pageSetup paperSize="9" orientation="portrait" verticalDpi="0" r:id="rId6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
  <sheetViews>
    <sheetView workbookViewId="0">
      <selection activeCell="B14" sqref="B14"/>
    </sheetView>
  </sheetViews>
  <sheetFormatPr defaultColWidth="9" defaultRowHeight="12" x14ac:dyDescent="0.15"/>
  <cols>
    <col min="1" max="1" width="9.25" style="10" customWidth="1"/>
    <col min="2" max="2" width="13.5" style="7" customWidth="1"/>
    <col min="3" max="3" width="19.5" style="7" customWidth="1"/>
    <col min="4" max="4" width="40.875" style="7" customWidth="1"/>
    <col min="5" max="5" width="28.5" style="7" customWidth="1"/>
    <col min="6" max="6" width="22.5" style="11" customWidth="1"/>
    <col min="7" max="7" width="13" style="7" customWidth="1"/>
    <col min="8" max="16384" width="9" style="7"/>
  </cols>
  <sheetData>
    <row r="1" spans="1:7" ht="36" customHeight="1" x14ac:dyDescent="0.15">
      <c r="A1" s="267" t="s">
        <v>227</v>
      </c>
      <c r="B1" s="268"/>
      <c r="C1" s="268"/>
      <c r="D1" s="268"/>
      <c r="E1" s="268"/>
      <c r="F1" s="268"/>
      <c r="G1" s="268"/>
    </row>
    <row r="2" spans="1:7" ht="15.75" customHeight="1" x14ac:dyDescent="0.15">
      <c r="A2" s="69"/>
      <c r="B2" s="69"/>
      <c r="C2" s="69"/>
      <c r="D2" s="69"/>
      <c r="E2" s="69"/>
      <c r="F2" s="26">
        <f ca="1">TODAY()</f>
        <v>45180</v>
      </c>
    </row>
    <row r="3" spans="1:7" s="3" customFormat="1" ht="28.5" customHeight="1" x14ac:dyDescent="0.15">
      <c r="A3" s="49"/>
      <c r="B3" s="269" t="s">
        <v>69</v>
      </c>
      <c r="C3" s="270"/>
      <c r="D3" s="270"/>
      <c r="E3" s="270"/>
      <c r="F3" s="270"/>
      <c r="G3" s="270"/>
    </row>
    <row r="4" spans="1:7" s="3" customFormat="1" ht="28.5" customHeight="1" x14ac:dyDescent="0.15">
      <c r="A4" s="49"/>
      <c r="B4" s="87" t="s">
        <v>118</v>
      </c>
      <c r="C4" s="271" t="s">
        <v>119</v>
      </c>
      <c r="D4" s="272"/>
      <c r="E4" s="272"/>
      <c r="F4" s="272"/>
      <c r="G4" s="272"/>
    </row>
    <row r="5" spans="1:7" s="9" customFormat="1" ht="13.5" x14ac:dyDescent="0.15">
      <c r="A5" s="19"/>
      <c r="B5" s="60" t="s">
        <v>0</v>
      </c>
      <c r="C5" s="73" t="s">
        <v>1</v>
      </c>
      <c r="D5" s="60" t="s">
        <v>2</v>
      </c>
      <c r="E5" s="60" t="s">
        <v>3</v>
      </c>
      <c r="F5" s="68" t="s">
        <v>4</v>
      </c>
      <c r="G5" s="60" t="s">
        <v>5</v>
      </c>
    </row>
    <row r="6" spans="1:7" s="9" customFormat="1" ht="67.5" x14ac:dyDescent="0.15">
      <c r="A6" s="36" t="s">
        <v>68</v>
      </c>
      <c r="B6" s="126" t="s">
        <v>321</v>
      </c>
      <c r="C6" s="80" t="s">
        <v>322</v>
      </c>
      <c r="D6" s="126" t="s">
        <v>324</v>
      </c>
      <c r="E6" s="126" t="s">
        <v>325</v>
      </c>
      <c r="F6" s="131" t="s">
        <v>323</v>
      </c>
      <c r="G6" s="78" t="s">
        <v>14</v>
      </c>
    </row>
    <row r="7" spans="1:7" s="9" customFormat="1" ht="40.5" x14ac:dyDescent="0.15">
      <c r="A7" s="36" t="s">
        <v>68</v>
      </c>
      <c r="B7" s="79" t="s">
        <v>122</v>
      </c>
      <c r="C7" s="110" t="s">
        <v>121</v>
      </c>
      <c r="D7" s="79" t="s">
        <v>123</v>
      </c>
      <c r="E7" s="79" t="s">
        <v>120</v>
      </c>
      <c r="F7" s="94" t="s">
        <v>124</v>
      </c>
      <c r="G7" s="111" t="s">
        <v>7</v>
      </c>
    </row>
  </sheetData>
  <mergeCells count="3">
    <mergeCell ref="A1:G1"/>
    <mergeCell ref="B3:G3"/>
    <mergeCell ref="C4:G4"/>
  </mergeCells>
  <phoneticPr fontId="2"/>
  <hyperlinks>
    <hyperlink ref="C4" r:id="rId1" xr:uid="{E800A526-64C4-4246-9929-BBB57C165322}"/>
    <hyperlink ref="C7" r:id="rId2" xr:uid="{6C92A474-AA78-48B3-B872-4A7C1951983C}"/>
    <hyperlink ref="C6" r:id="rId3" xr:uid="{08A75C63-6AEF-405A-BABE-93F72F9824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2"/>
  <sheetViews>
    <sheetView workbookViewId="0">
      <selection activeCell="E11" sqref="E11:E12"/>
    </sheetView>
  </sheetViews>
  <sheetFormatPr defaultColWidth="9" defaultRowHeight="12" x14ac:dyDescent="0.15"/>
  <cols>
    <col min="1" max="1" width="9" style="3"/>
    <col min="2" max="2" width="13.5" style="3" customWidth="1"/>
    <col min="3" max="3" width="19.5" style="7" customWidth="1"/>
    <col min="4" max="4" width="40.875" style="3" customWidth="1"/>
    <col min="5" max="5" width="28.5" style="3" customWidth="1"/>
    <col min="6" max="6" width="22.5" style="4" customWidth="1"/>
    <col min="7" max="7" width="12.375" style="3" customWidth="1"/>
    <col min="8" max="16384" width="9" style="3"/>
  </cols>
  <sheetData>
    <row r="1" spans="1:7" ht="36" customHeight="1" x14ac:dyDescent="0.15">
      <c r="B1" s="267" t="s">
        <v>228</v>
      </c>
      <c r="C1" s="267"/>
      <c r="D1" s="267"/>
      <c r="E1" s="267"/>
      <c r="F1" s="267"/>
      <c r="G1" s="268"/>
    </row>
    <row r="2" spans="1:7" ht="16.5" customHeight="1" x14ac:dyDescent="0.15">
      <c r="B2" s="69"/>
      <c r="C2" s="58"/>
      <c r="D2" s="69"/>
      <c r="E2" s="69"/>
      <c r="F2" s="31">
        <f ca="1">TODAY()</f>
        <v>45180</v>
      </c>
    </row>
    <row r="3" spans="1:7" ht="28.5" customHeight="1" x14ac:dyDescent="0.15">
      <c r="A3" s="49"/>
      <c r="B3" s="269" t="s">
        <v>69</v>
      </c>
      <c r="C3" s="270"/>
      <c r="D3" s="270"/>
      <c r="E3" s="270"/>
      <c r="F3" s="270"/>
      <c r="G3" s="270"/>
    </row>
    <row r="4" spans="1:7" ht="28.5" customHeight="1" x14ac:dyDescent="0.15">
      <c r="A4" s="49"/>
      <c r="B4" s="87" t="s">
        <v>118</v>
      </c>
      <c r="C4" s="271" t="s">
        <v>119</v>
      </c>
      <c r="D4" s="272"/>
      <c r="E4" s="272"/>
      <c r="F4" s="272"/>
      <c r="G4" s="272"/>
    </row>
    <row r="5" spans="1:7" s="9" customFormat="1" ht="13.5" x14ac:dyDescent="0.15">
      <c r="B5" s="34" t="s">
        <v>0</v>
      </c>
      <c r="C5" s="73" t="s">
        <v>1</v>
      </c>
      <c r="D5" s="34" t="s">
        <v>2</v>
      </c>
      <c r="E5" s="34" t="s">
        <v>3</v>
      </c>
      <c r="F5" s="68" t="s">
        <v>4</v>
      </c>
      <c r="G5" s="46" t="s">
        <v>5</v>
      </c>
    </row>
    <row r="6" spans="1:7" s="9" customFormat="1" ht="89.25" x14ac:dyDescent="0.15">
      <c r="B6" s="162" t="s">
        <v>764</v>
      </c>
      <c r="C6" s="158" t="s">
        <v>767</v>
      </c>
      <c r="D6" s="162" t="s">
        <v>768</v>
      </c>
      <c r="E6" s="162" t="s">
        <v>766</v>
      </c>
      <c r="F6" s="155" t="s">
        <v>765</v>
      </c>
      <c r="G6" s="46" t="s">
        <v>6</v>
      </c>
    </row>
    <row r="7" spans="1:7" s="32" customFormat="1" ht="67.5" x14ac:dyDescent="0.15">
      <c r="A7" s="178"/>
      <c r="B7" s="167" t="s">
        <v>712</v>
      </c>
      <c r="C7" s="84" t="s">
        <v>713</v>
      </c>
      <c r="D7" s="167" t="s">
        <v>715</v>
      </c>
      <c r="E7" s="167" t="s">
        <v>714</v>
      </c>
      <c r="F7" s="166" t="s">
        <v>716</v>
      </c>
      <c r="G7" s="166" t="s">
        <v>6</v>
      </c>
    </row>
    <row r="8" spans="1:7" s="9" customFormat="1" ht="76.5" x14ac:dyDescent="0.15">
      <c r="B8" s="162" t="s">
        <v>619</v>
      </c>
      <c r="C8" s="158" t="s">
        <v>615</v>
      </c>
      <c r="D8" s="162" t="s">
        <v>618</v>
      </c>
      <c r="E8" s="162" t="s">
        <v>617</v>
      </c>
      <c r="F8" s="155" t="s">
        <v>616</v>
      </c>
      <c r="G8" s="157" t="s">
        <v>7</v>
      </c>
    </row>
    <row r="9" spans="1:7" s="9" customFormat="1" ht="51" x14ac:dyDescent="0.15">
      <c r="A9" s="240"/>
      <c r="B9" s="348" t="s">
        <v>786</v>
      </c>
      <c r="C9" s="222" t="s">
        <v>787</v>
      </c>
      <c r="D9" s="348" t="s">
        <v>790</v>
      </c>
      <c r="E9" s="348" t="s">
        <v>788</v>
      </c>
      <c r="F9" s="223" t="s">
        <v>789</v>
      </c>
      <c r="G9" s="235" t="s">
        <v>7</v>
      </c>
    </row>
    <row r="10" spans="1:7" s="9" customFormat="1" ht="114.75" x14ac:dyDescent="0.15">
      <c r="A10" s="140"/>
      <c r="B10" s="193" t="s">
        <v>453</v>
      </c>
      <c r="C10" s="161" t="s">
        <v>454</v>
      </c>
      <c r="D10" s="193" t="s">
        <v>456</v>
      </c>
      <c r="E10" s="193" t="s">
        <v>455</v>
      </c>
      <c r="F10" s="146" t="s">
        <v>457</v>
      </c>
      <c r="G10" s="195" t="s">
        <v>6</v>
      </c>
    </row>
    <row r="11" spans="1:7" s="9" customFormat="1" ht="126" customHeight="1" x14ac:dyDescent="0.15">
      <c r="A11" s="291"/>
      <c r="B11" s="292" t="s">
        <v>53</v>
      </c>
      <c r="C11" s="294" t="s">
        <v>171</v>
      </c>
      <c r="D11" s="185" t="s">
        <v>175</v>
      </c>
      <c r="E11" s="292" t="s">
        <v>172</v>
      </c>
      <c r="F11" s="94" t="s">
        <v>173</v>
      </c>
      <c r="G11" s="295" t="s">
        <v>6</v>
      </c>
    </row>
    <row r="12" spans="1:7" s="9" customFormat="1" ht="133.5" customHeight="1" x14ac:dyDescent="0.15">
      <c r="A12" s="244"/>
      <c r="B12" s="293"/>
      <c r="C12" s="293"/>
      <c r="D12" s="185" t="s">
        <v>174</v>
      </c>
      <c r="E12" s="293"/>
      <c r="F12" s="94" t="s">
        <v>173</v>
      </c>
      <c r="G12" s="296"/>
    </row>
  </sheetData>
  <mergeCells count="8">
    <mergeCell ref="B1:G1"/>
    <mergeCell ref="B3:G3"/>
    <mergeCell ref="C4:G4"/>
    <mergeCell ref="A11:A12"/>
    <mergeCell ref="B11:B12"/>
    <mergeCell ref="C11:C12"/>
    <mergeCell ref="E11:E12"/>
    <mergeCell ref="G11:G12"/>
  </mergeCells>
  <phoneticPr fontId="2"/>
  <hyperlinks>
    <hyperlink ref="C4" r:id="rId1" xr:uid="{D51514BF-FD4A-40F6-951B-7F88534F5DAA}"/>
    <hyperlink ref="C11" r:id="rId2" xr:uid="{20162C54-0304-4ED4-AE38-EB81E282CCB6}"/>
    <hyperlink ref="C10" r:id="rId3" xr:uid="{9D8737BF-764E-47EB-BF07-554AE5F686E9}"/>
    <hyperlink ref="C8" r:id="rId4" xr:uid="{1A527E00-D12D-429E-A50A-0210560C843C}"/>
    <hyperlink ref="C7" r:id="rId5" xr:uid="{CFC9B408-59FC-4CC6-90F9-E68180DDF4B2}"/>
    <hyperlink ref="C6" r:id="rId6" xr:uid="{1328ADE3-B829-46AC-B19B-0C6A76C6F9C4}"/>
    <hyperlink ref="C9" r:id="rId7" xr:uid="{0DFD56F1-013B-4D41-A855-B9B695262CB9}"/>
  </hyperlinks>
  <pageMargins left="0.7" right="0.7" top="0.75" bottom="0.75" header="0.3" footer="0.3"/>
  <pageSetup paperSize="9"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
  <sheetViews>
    <sheetView topLeftCell="A7" workbookViewId="0">
      <selection activeCell="A9" sqref="A9:XFD9"/>
    </sheetView>
  </sheetViews>
  <sheetFormatPr defaultColWidth="9" defaultRowHeight="13.5" x14ac:dyDescent="0.15"/>
  <cols>
    <col min="1" max="1" width="9" style="40"/>
    <col min="2" max="2" width="13.5" style="38" customWidth="1"/>
    <col min="3" max="3" width="19.5" style="20" customWidth="1"/>
    <col min="4" max="4" width="40.875" style="37" customWidth="1"/>
    <col min="5" max="5" width="30.75" style="37" customWidth="1"/>
    <col min="6" max="6" width="22.5" style="39" customWidth="1"/>
    <col min="7" max="7" width="15.125" style="37" customWidth="1"/>
    <col min="8" max="16384" width="9" style="37"/>
  </cols>
  <sheetData>
    <row r="1" spans="1:7" ht="36" customHeight="1" x14ac:dyDescent="0.15">
      <c r="B1" s="267" t="s">
        <v>229</v>
      </c>
      <c r="C1" s="267"/>
      <c r="D1" s="267"/>
      <c r="E1" s="267"/>
      <c r="F1" s="267"/>
      <c r="G1" s="267"/>
    </row>
    <row r="2" spans="1:7" ht="16.5" customHeight="1" x14ac:dyDescent="0.15">
      <c r="B2" s="69"/>
      <c r="C2" s="58"/>
      <c r="D2" s="69"/>
      <c r="E2" s="69"/>
      <c r="F2" s="31">
        <f ca="1">TODAY()</f>
        <v>45180</v>
      </c>
      <c r="G2" s="69"/>
    </row>
    <row r="3" spans="1:7" s="3" customFormat="1" ht="28.5" customHeight="1" x14ac:dyDescent="0.15">
      <c r="A3" s="49"/>
      <c r="B3" s="269" t="s">
        <v>69</v>
      </c>
      <c r="C3" s="270"/>
      <c r="D3" s="270"/>
      <c r="E3" s="270"/>
      <c r="F3" s="270"/>
      <c r="G3" s="270"/>
    </row>
    <row r="4" spans="1:7" s="3" customFormat="1" ht="28.5" customHeight="1" x14ac:dyDescent="0.15">
      <c r="A4" s="49"/>
      <c r="B4" s="87" t="s">
        <v>118</v>
      </c>
      <c r="C4" s="271" t="s">
        <v>119</v>
      </c>
      <c r="D4" s="272"/>
      <c r="E4" s="272"/>
      <c r="F4" s="272"/>
      <c r="G4" s="272"/>
    </row>
    <row r="5" spans="1:7" s="21" customFormat="1" x14ac:dyDescent="0.15">
      <c r="A5" s="28"/>
      <c r="B5" s="43" t="s">
        <v>0</v>
      </c>
      <c r="C5" s="68" t="s">
        <v>1</v>
      </c>
      <c r="D5" s="43" t="s">
        <v>2</v>
      </c>
      <c r="E5" s="43" t="s">
        <v>3</v>
      </c>
      <c r="F5" s="68" t="s">
        <v>4</v>
      </c>
      <c r="G5" s="70" t="s">
        <v>5</v>
      </c>
    </row>
    <row r="6" spans="1:7" s="21" customFormat="1" ht="157.5" customHeight="1" x14ac:dyDescent="0.15">
      <c r="A6" s="240"/>
      <c r="B6" s="349" t="s">
        <v>791</v>
      </c>
      <c r="C6" s="82" t="s">
        <v>792</v>
      </c>
      <c r="D6" s="349" t="s">
        <v>794</v>
      </c>
      <c r="E6" s="349" t="s">
        <v>793</v>
      </c>
      <c r="F6" s="350" t="s">
        <v>795</v>
      </c>
      <c r="G6" s="351" t="s">
        <v>7</v>
      </c>
    </row>
    <row r="7" spans="1:7" s="21" customFormat="1" ht="108" x14ac:dyDescent="0.15">
      <c r="A7" s="178"/>
      <c r="B7" s="210" t="s">
        <v>668</v>
      </c>
      <c r="C7" s="83" t="s">
        <v>669</v>
      </c>
      <c r="D7" s="210" t="s">
        <v>672</v>
      </c>
      <c r="E7" s="210" t="s">
        <v>670</v>
      </c>
      <c r="F7" s="176" t="s">
        <v>671</v>
      </c>
      <c r="G7" s="211" t="s">
        <v>7</v>
      </c>
    </row>
    <row r="8" spans="1:7" s="21" customFormat="1" ht="121.5" x14ac:dyDescent="0.15">
      <c r="A8" s="240"/>
      <c r="B8" s="210" t="s">
        <v>808</v>
      </c>
      <c r="C8" s="83" t="s">
        <v>809</v>
      </c>
      <c r="D8" s="210" t="s">
        <v>810</v>
      </c>
      <c r="E8" s="210" t="s">
        <v>811</v>
      </c>
      <c r="F8" s="364" t="s">
        <v>812</v>
      </c>
      <c r="G8" s="351" t="s">
        <v>720</v>
      </c>
    </row>
    <row r="10" spans="1:7" s="21" customFormat="1" ht="54" x14ac:dyDescent="0.15">
      <c r="A10" s="36" t="s">
        <v>68</v>
      </c>
      <c r="B10" s="129" t="s">
        <v>279</v>
      </c>
      <c r="C10" s="95" t="s">
        <v>280</v>
      </c>
      <c r="D10" s="129" t="s">
        <v>281</v>
      </c>
      <c r="E10" s="129" t="s">
        <v>282</v>
      </c>
      <c r="F10" s="96" t="s">
        <v>283</v>
      </c>
      <c r="G10" s="130" t="s">
        <v>7</v>
      </c>
    </row>
    <row r="11" spans="1:7" s="21" customFormat="1" ht="54" x14ac:dyDescent="0.15">
      <c r="A11" s="36" t="s">
        <v>68</v>
      </c>
      <c r="B11" s="126" t="s">
        <v>54</v>
      </c>
      <c r="C11" s="80" t="s">
        <v>55</v>
      </c>
      <c r="D11" s="126" t="s">
        <v>110</v>
      </c>
      <c r="E11" s="126" t="s">
        <v>56</v>
      </c>
      <c r="F11" s="94" t="s">
        <v>111</v>
      </c>
      <c r="G11" s="127" t="s">
        <v>14</v>
      </c>
    </row>
  </sheetData>
  <mergeCells count="3">
    <mergeCell ref="B1:G1"/>
    <mergeCell ref="B3:G3"/>
    <mergeCell ref="C4:G4"/>
  </mergeCells>
  <phoneticPr fontId="2"/>
  <hyperlinks>
    <hyperlink ref="C11" r:id="rId1" xr:uid="{E51A1D7F-568C-47ED-8EBA-5A9E5D3FDF9E}"/>
    <hyperlink ref="C4" r:id="rId2" xr:uid="{C78007C7-5D57-4D62-A628-794CD5091151}"/>
    <hyperlink ref="C10" r:id="rId3" xr:uid="{2B03E218-B84C-40C1-AB32-E12CA13A4482}"/>
    <hyperlink ref="C7" r:id="rId4" xr:uid="{10B13752-DB84-4EE9-A1EA-76DF74359172}"/>
    <hyperlink ref="C6" r:id="rId5" xr:uid="{6D083780-2B7D-4FAE-8160-E87BE2FEFE75}"/>
    <hyperlink ref="C8" r:id="rId6" xr:uid="{4AD824EB-78FE-4C4D-8CA2-227593749101}"/>
  </hyperlinks>
  <pageMargins left="0.7" right="0.7" top="0.75" bottom="0.75" header="0.3" footer="0.3"/>
  <pageSetup paperSize="9" orientation="portrait"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複数分野</vt:lpstr>
      <vt:lpstr>人文学・社会学</vt:lpstr>
      <vt:lpstr>総合理工・化学・工学</vt:lpstr>
      <vt:lpstr>情報学</vt:lpstr>
      <vt:lpstr>数物系科学</vt:lpstr>
      <vt:lpstr>総合生物・医歯薬学</vt:lpstr>
      <vt:lpstr>生物学</vt:lpstr>
      <vt:lpstr>農・獣医学</vt:lpstr>
      <vt:lpstr>環境</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ku-ura02</dc:creator>
  <cp:keywords/>
  <dc:description/>
  <cp:lastModifiedBy>tizai</cp:lastModifiedBy>
  <cp:revision/>
  <dcterms:created xsi:type="dcterms:W3CDTF">2017-03-01T07:25:08Z</dcterms:created>
  <dcterms:modified xsi:type="dcterms:W3CDTF">2023-09-11T05:12:15Z</dcterms:modified>
  <cp:category/>
  <cp:contentStatus/>
</cp:coreProperties>
</file>