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u-ura01\Desktop\"/>
    </mc:Choice>
  </mc:AlternateContent>
  <xr:revisionPtr revIDLastSave="0" documentId="13_ncr:1_{23D8B2FA-9761-4A33-AD4F-28DBEF26533A}" xr6:coauthVersionLast="45" xr6:coauthVersionMax="45" xr10:uidLastSave="{00000000-0000-0000-0000-000000000000}"/>
  <bookViews>
    <workbookView showHorizontalScroll="0" showVerticalScroll="0" xWindow="-120" yWindow="-120" windowWidth="24240" windowHeight="13140" tabRatio="774" xr2:uid="{00000000-000D-0000-FFFF-FFFF00000000}"/>
  </bookViews>
  <sheets>
    <sheet name="複数分野" sheetId="1" r:id="rId1"/>
    <sheet name="人文学・社会学" sheetId="2" r:id="rId2"/>
    <sheet name="総合理工・化学・工学" sheetId="5" r:id="rId3"/>
    <sheet name="情報学" sheetId="4" r:id="rId4"/>
    <sheet name="数物系科学" sheetId="6" r:id="rId5"/>
    <sheet name="総合生物・医歯薬学" sheetId="7" r:id="rId6"/>
    <sheet name="生物学" sheetId="8" r:id="rId7"/>
    <sheet name="農・獣医学" sheetId="9" r:id="rId8"/>
    <sheet name="環境学・エネルギー" sheetId="10"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 i="10" l="1"/>
  <c r="F2" i="9"/>
  <c r="G2" i="8"/>
  <c r="F2" i="7"/>
  <c r="F2" i="6"/>
  <c r="G2" i="4"/>
  <c r="F2" i="5"/>
  <c r="F2" i="2"/>
  <c r="F2" i="1"/>
</calcChain>
</file>

<file path=xl/sharedStrings.xml><?xml version="1.0" encoding="utf-8"?>
<sst xmlns="http://schemas.openxmlformats.org/spreadsheetml/2006/main" count="942" uniqueCount="776">
  <si>
    <t>管理番号</t>
    <rPh sb="0" eb="2">
      <t>カンリ</t>
    </rPh>
    <phoneticPr fontId="6"/>
  </si>
  <si>
    <t>ＵＲＬ</t>
    <phoneticPr fontId="6"/>
  </si>
  <si>
    <t>事業種目・助成内容</t>
    <rPh sb="0" eb="2">
      <t>ジギョウ</t>
    </rPh>
    <rPh sb="2" eb="4">
      <t>シュモク</t>
    </rPh>
    <rPh sb="5" eb="7">
      <t>ジョセイ</t>
    </rPh>
    <rPh sb="7" eb="9">
      <t>ナイヨウ</t>
    </rPh>
    <phoneticPr fontId="6"/>
  </si>
  <si>
    <t>http://www.heas.jp/support/josei.html</t>
  </si>
  <si>
    <t>対象分野</t>
    <rPh sb="0" eb="2">
      <t>タイショウ</t>
    </rPh>
    <rPh sb="2" eb="4">
      <t>ブンヤ</t>
    </rPh>
    <phoneticPr fontId="6"/>
  </si>
  <si>
    <t>事業元</t>
    <rPh sb="0" eb="2">
      <t>ジギョウ</t>
    </rPh>
    <rPh sb="2" eb="3">
      <t>モト</t>
    </rPh>
    <phoneticPr fontId="3"/>
  </si>
  <si>
    <t>随時、但し交付１ヶ月以上前</t>
    <phoneticPr fontId="3"/>
  </si>
  <si>
    <t>(1) 加速器の原理、物理、技術に関する研究
(2) 加速器を用いる研究のための測定技術や装置の開発研究
(3) 高エネルギー加速器を用いる研究（但し共同利用実験は除く）
(4) 我国の加速器科学振興のために特に必要と認められる研究</t>
    <phoneticPr fontId="3"/>
  </si>
  <si>
    <t>研究助成：件数20件程度</t>
    <rPh sb="5" eb="7">
      <t>ケンスウ</t>
    </rPh>
    <rPh sb="9" eb="10">
      <t>ケン</t>
    </rPh>
    <rPh sb="10" eb="12">
      <t>テイド</t>
    </rPh>
    <phoneticPr fontId="3"/>
  </si>
  <si>
    <t>〆切日</t>
    <phoneticPr fontId="3"/>
  </si>
  <si>
    <t>カクタス・コミュニケーション株式会社　エディテージ・エッジ事務局</t>
    <rPh sb="14" eb="16">
      <t>カブシキ</t>
    </rPh>
    <rPh sb="16" eb="18">
      <t>カイシャ</t>
    </rPh>
    <rPh sb="29" eb="32">
      <t>ジムキョク</t>
    </rPh>
    <phoneticPr fontId="3"/>
  </si>
  <si>
    <t>随時</t>
    <rPh sb="0" eb="2">
      <t>ズイジ</t>
    </rPh>
    <phoneticPr fontId="3"/>
  </si>
  <si>
    <t>https://edge.editage.jp/editagegrant/</t>
    <phoneticPr fontId="3"/>
  </si>
  <si>
    <t>JST</t>
    <phoneticPr fontId="28"/>
  </si>
  <si>
    <t>文部科学省</t>
    <rPh sb="0" eb="2">
      <t>モンブ</t>
    </rPh>
    <rPh sb="2" eb="5">
      <t>カガクショウ</t>
    </rPh>
    <phoneticPr fontId="28"/>
  </si>
  <si>
    <t>救急医療に関する研究</t>
    <rPh sb="0" eb="2">
      <t>キュウキュウ</t>
    </rPh>
    <rPh sb="2" eb="4">
      <t>イリョウ</t>
    </rPh>
    <rPh sb="5" eb="6">
      <t>カン</t>
    </rPh>
    <rPh sb="8" eb="10">
      <t>ケンキュウ</t>
    </rPh>
    <phoneticPr fontId="28"/>
  </si>
  <si>
    <t>英文校正グランド
・採択予定者：毎月1回月初めに、前月末の申請の中から1件採択　　　　　　　　　　　　　
・助成金額：5万</t>
    <rPh sb="0" eb="2">
      <t>エイブン</t>
    </rPh>
    <rPh sb="2" eb="4">
      <t>コウセイ</t>
    </rPh>
    <rPh sb="10" eb="12">
      <t>サイタク</t>
    </rPh>
    <rPh sb="12" eb="15">
      <t>ヨテイシャ</t>
    </rPh>
    <rPh sb="16" eb="18">
      <t>マイツキ</t>
    </rPh>
    <rPh sb="19" eb="20">
      <t>カイ</t>
    </rPh>
    <rPh sb="20" eb="21">
      <t>ツキ</t>
    </rPh>
    <rPh sb="21" eb="22">
      <t>ハジ</t>
    </rPh>
    <rPh sb="25" eb="27">
      <t>ゼンゲツ</t>
    </rPh>
    <rPh sb="27" eb="28">
      <t>スエ</t>
    </rPh>
    <rPh sb="29" eb="31">
      <t>シンセイ</t>
    </rPh>
    <rPh sb="32" eb="33">
      <t>ナカ</t>
    </rPh>
    <rPh sb="36" eb="37">
      <t>ケン</t>
    </rPh>
    <rPh sb="37" eb="39">
      <t>サイタク</t>
    </rPh>
    <rPh sb="54" eb="56">
      <t>ジョセイ</t>
    </rPh>
    <rPh sb="56" eb="58">
      <t>キンガク</t>
    </rPh>
    <rPh sb="60" eb="61">
      <t>マン</t>
    </rPh>
    <phoneticPr fontId="3"/>
  </si>
  <si>
    <t>日本フードサービス学会</t>
    <phoneticPr fontId="28"/>
  </si>
  <si>
    <t>「研究助成」
上限50万円
※当学会会員であること
（非会員の場合は採択後、入会すること）</t>
    <rPh sb="1" eb="3">
      <t>ケンキュウ</t>
    </rPh>
    <rPh sb="3" eb="5">
      <t>ジョセイ</t>
    </rPh>
    <rPh sb="7" eb="9">
      <t>ジョウゲン</t>
    </rPh>
    <rPh sb="11" eb="13">
      <t>マンエン</t>
    </rPh>
    <rPh sb="16" eb="17">
      <t>トウ</t>
    </rPh>
    <rPh sb="17" eb="19">
      <t>ガッカイ</t>
    </rPh>
    <rPh sb="19" eb="21">
      <t>カイイン</t>
    </rPh>
    <rPh sb="28" eb="29">
      <t>ヒ</t>
    </rPh>
    <rPh sb="29" eb="31">
      <t>カイイン</t>
    </rPh>
    <rPh sb="32" eb="34">
      <t>バアイ</t>
    </rPh>
    <rPh sb="35" eb="37">
      <t>サイタク</t>
    </rPh>
    <rPh sb="37" eb="38">
      <t>ゴ</t>
    </rPh>
    <rPh sb="39" eb="41">
      <t>ニュウカイ</t>
    </rPh>
    <phoneticPr fontId="28"/>
  </si>
  <si>
    <t>JST</t>
    <phoneticPr fontId="28"/>
  </si>
  <si>
    <t>公益財団法人　高エネルギー加速器科学研究奨励会　</t>
    <phoneticPr fontId="3"/>
  </si>
  <si>
    <t>制限なし　　　　　　　　　　　　　　　　　　　　　　　　※過去2年間科研費を申請し、採択されなかった40歳以下の研究者</t>
    <rPh sb="0" eb="2">
      <t>セイゲン</t>
    </rPh>
    <rPh sb="29" eb="31">
      <t>カコ</t>
    </rPh>
    <rPh sb="32" eb="33">
      <t>ネン</t>
    </rPh>
    <rPh sb="33" eb="34">
      <t>カン</t>
    </rPh>
    <rPh sb="34" eb="36">
      <t>カケン</t>
    </rPh>
    <rPh sb="36" eb="37">
      <t>ヒ</t>
    </rPh>
    <rPh sb="38" eb="40">
      <t>シンセイ</t>
    </rPh>
    <rPh sb="42" eb="44">
      <t>サイタク</t>
    </rPh>
    <rPh sb="52" eb="53">
      <t>サイ</t>
    </rPh>
    <rPh sb="53" eb="55">
      <t>イカ</t>
    </rPh>
    <rPh sb="56" eb="58">
      <t>ケンキュウ</t>
    </rPh>
    <rPh sb="58" eb="59">
      <t>シャ</t>
    </rPh>
    <phoneticPr fontId="3"/>
  </si>
  <si>
    <t>総務省</t>
    <rPh sb="0" eb="3">
      <t>ソウムショウ</t>
    </rPh>
    <phoneticPr fontId="28"/>
  </si>
  <si>
    <t>公益財団法人 河川財団</t>
    <phoneticPr fontId="28"/>
  </si>
  <si>
    <t>http://www.kasen.or.jp/kikin/tabid290.html</t>
    <phoneticPr fontId="28"/>
  </si>
  <si>
    <t>「緊急災害調査」
助成金額：上限300万円
助成期間：災害が発生した年度内</t>
    <rPh sb="9" eb="11">
      <t>ジョセイ</t>
    </rPh>
    <rPh sb="11" eb="13">
      <t>キンガク</t>
    </rPh>
    <rPh sb="14" eb="16">
      <t>ジョウゲン</t>
    </rPh>
    <rPh sb="19" eb="21">
      <t>マンエン</t>
    </rPh>
    <rPh sb="22" eb="24">
      <t>ジョセイ</t>
    </rPh>
    <rPh sb="24" eb="26">
      <t>キカン</t>
    </rPh>
    <rPh sb="27" eb="29">
      <t>サイガイ</t>
    </rPh>
    <rPh sb="30" eb="32">
      <t>ハッセイ</t>
    </rPh>
    <rPh sb="34" eb="36">
      <t>ネンド</t>
    </rPh>
    <rPh sb="36" eb="37">
      <t>ナイ</t>
    </rPh>
    <phoneticPr fontId="28"/>
  </si>
  <si>
    <t>甚大な水害、土砂災害、震災（ただし、河川・ダム等に係る施設に関するもの）等に関する調査研究</t>
    <rPh sb="36" eb="37">
      <t>ナド</t>
    </rPh>
    <rPh sb="38" eb="39">
      <t>カン</t>
    </rPh>
    <rPh sb="41" eb="43">
      <t>チョウサ</t>
    </rPh>
    <rPh sb="43" eb="45">
      <t>ケンキュウ</t>
    </rPh>
    <phoneticPr fontId="28"/>
  </si>
  <si>
    <t>災害発生時に随時</t>
    <rPh sb="0" eb="2">
      <t>サイガイ</t>
    </rPh>
    <rPh sb="2" eb="4">
      <t>ハッセイ</t>
    </rPh>
    <rPh sb="4" eb="5">
      <t>ジ</t>
    </rPh>
    <rPh sb="6" eb="8">
      <t>ズイジ</t>
    </rPh>
    <phoneticPr fontId="28"/>
  </si>
  <si>
    <t>バイオインダストリー協会</t>
    <phoneticPr fontId="28"/>
  </si>
  <si>
    <t>http://www.kousei-zigyodan.or.jp/igakukenkyu_zyosei.html</t>
    <phoneticPr fontId="28"/>
  </si>
  <si>
    <t>公益財団法人 薬理研 究会</t>
    <phoneticPr fontId="28"/>
  </si>
  <si>
    <t>公益財団法人　ひと・健康・未来研究財団</t>
    <rPh sb="0" eb="2">
      <t>コウエキ</t>
    </rPh>
    <rPh sb="2" eb="4">
      <t>ザイダン</t>
    </rPh>
    <rPh sb="4" eb="6">
      <t>ホウジン</t>
    </rPh>
    <rPh sb="10" eb="12">
      <t>ケンコウ</t>
    </rPh>
    <rPh sb="13" eb="15">
      <t>ミライ</t>
    </rPh>
    <rPh sb="15" eb="17">
      <t>ケンキュウ</t>
    </rPh>
    <rPh sb="17" eb="19">
      <t>ザイダン</t>
    </rPh>
    <phoneticPr fontId="3"/>
  </si>
  <si>
    <t>http://www.jnhf.or.jp/subsidy_1.html</t>
    <phoneticPr fontId="3"/>
  </si>
  <si>
    <t>http://www.host.or.jp/user/bunacent/grantaward.html</t>
    <phoneticPr fontId="28"/>
  </si>
  <si>
    <t>「黒松内生物多様性保全奨励事業」
助成金額：上限50万円（下限25万円）
助成件数：1～2件</t>
    <rPh sb="17" eb="19">
      <t>ジョセイ</t>
    </rPh>
    <rPh sb="19" eb="21">
      <t>キンガク</t>
    </rPh>
    <rPh sb="22" eb="24">
      <t>ジョウゲン</t>
    </rPh>
    <rPh sb="26" eb="28">
      <t>マンエン</t>
    </rPh>
    <rPh sb="29" eb="31">
      <t>カゲン</t>
    </rPh>
    <rPh sb="33" eb="35">
      <t>マンエン</t>
    </rPh>
    <rPh sb="37" eb="39">
      <t>ジョセイ</t>
    </rPh>
    <rPh sb="39" eb="41">
      <t>ケンスウ</t>
    </rPh>
    <rPh sb="45" eb="46">
      <t>ケン</t>
    </rPh>
    <phoneticPr fontId="28"/>
  </si>
  <si>
    <t>黒松内町に存在する事象や課題に関連する研究および開発</t>
    <phoneticPr fontId="28"/>
  </si>
  <si>
    <t>公益財団法人黒住医学研究振興財団</t>
    <phoneticPr fontId="28"/>
  </si>
  <si>
    <t>公益財団法人日本生命財団</t>
    <rPh sb="6" eb="8">
      <t>ニホン</t>
    </rPh>
    <rPh sb="8" eb="10">
      <t>セイメイ</t>
    </rPh>
    <rPh sb="10" eb="12">
      <t>ザイダン</t>
    </rPh>
    <phoneticPr fontId="28"/>
  </si>
  <si>
    <t>高齢者福祉</t>
    <rPh sb="0" eb="3">
      <t>コウレイシャ</t>
    </rPh>
    <rPh sb="3" eb="5">
      <t>フクシ</t>
    </rPh>
    <phoneticPr fontId="28"/>
  </si>
  <si>
    <t>医学系におけるがんに関する独創的な基礎研究または臨床研究</t>
    <rPh sb="0" eb="2">
      <t>イガク</t>
    </rPh>
    <rPh sb="2" eb="3">
      <t>ケイ</t>
    </rPh>
    <rPh sb="10" eb="11">
      <t>カン</t>
    </rPh>
    <rPh sb="13" eb="15">
      <t>ドクソウ</t>
    </rPh>
    <rPh sb="15" eb="16">
      <t>テキ</t>
    </rPh>
    <rPh sb="17" eb="19">
      <t>キソ</t>
    </rPh>
    <rPh sb="19" eb="21">
      <t>ケンキュウ</t>
    </rPh>
    <rPh sb="24" eb="26">
      <t>リンショウ</t>
    </rPh>
    <rPh sb="26" eb="28">
      <t>ケンキュウ</t>
    </rPh>
    <phoneticPr fontId="3"/>
  </si>
  <si>
    <t>医学系における感染症の独創的な基礎研究、臨床研究または疫学研究</t>
    <rPh sb="0" eb="2">
      <t>イガク</t>
    </rPh>
    <rPh sb="2" eb="3">
      <t>ケイ</t>
    </rPh>
    <rPh sb="7" eb="9">
      <t>カンセン</t>
    </rPh>
    <rPh sb="9" eb="10">
      <t>ショウ</t>
    </rPh>
    <rPh sb="11" eb="13">
      <t>ドクソウ</t>
    </rPh>
    <rPh sb="13" eb="14">
      <t>テキ</t>
    </rPh>
    <rPh sb="15" eb="17">
      <t>キソ</t>
    </rPh>
    <rPh sb="17" eb="19">
      <t>ケンキュウ</t>
    </rPh>
    <rPh sb="20" eb="22">
      <t>リンショウ</t>
    </rPh>
    <rPh sb="22" eb="24">
      <t>ケンキュウ</t>
    </rPh>
    <rPh sb="27" eb="29">
      <t>エキガク</t>
    </rPh>
    <rPh sb="29" eb="31">
      <t>ケンキュウ</t>
    </rPh>
    <phoneticPr fontId="3"/>
  </si>
  <si>
    <t>生活習慣病に関する疾病の原因解明と新たな治療法の開発
●循環器分野（血管障害を含む）
●糖尿病/代謝分野（糖尿病性腎臓病・脂質代謝を含む）</t>
    <rPh sb="0" eb="2">
      <t>セイカツ</t>
    </rPh>
    <rPh sb="2" eb="4">
      <t>シュウカン</t>
    </rPh>
    <rPh sb="4" eb="5">
      <t>ビョウ</t>
    </rPh>
    <rPh sb="6" eb="7">
      <t>カン</t>
    </rPh>
    <rPh sb="9" eb="11">
      <t>シッペイ</t>
    </rPh>
    <rPh sb="12" eb="14">
      <t>ゲンイン</t>
    </rPh>
    <rPh sb="14" eb="16">
      <t>カイメイ</t>
    </rPh>
    <rPh sb="17" eb="18">
      <t>アラ</t>
    </rPh>
    <rPh sb="20" eb="23">
      <t>チリョウホウ</t>
    </rPh>
    <rPh sb="24" eb="26">
      <t>カイハツ</t>
    </rPh>
    <rPh sb="28" eb="31">
      <t>ジュンカンキ</t>
    </rPh>
    <rPh sb="31" eb="33">
      <t>ブンヤ</t>
    </rPh>
    <rPh sb="34" eb="36">
      <t>ケッカン</t>
    </rPh>
    <rPh sb="36" eb="38">
      <t>ショウガイ</t>
    </rPh>
    <rPh sb="39" eb="40">
      <t>フク</t>
    </rPh>
    <rPh sb="44" eb="47">
      <t>トウニョウビョウ</t>
    </rPh>
    <rPh sb="48" eb="50">
      <t>タイシャ</t>
    </rPh>
    <rPh sb="50" eb="52">
      <t>ブンヤ</t>
    </rPh>
    <rPh sb="53" eb="55">
      <t>トウニョウ</t>
    </rPh>
    <rPh sb="55" eb="56">
      <t>ビョウ</t>
    </rPh>
    <rPh sb="56" eb="57">
      <t>セイ</t>
    </rPh>
    <rPh sb="57" eb="60">
      <t>ジンゾウビョウ</t>
    </rPh>
    <rPh sb="61" eb="62">
      <t>アブラ</t>
    </rPh>
    <rPh sb="62" eb="63">
      <t>シツ</t>
    </rPh>
    <rPh sb="63" eb="65">
      <t>タイシャ</t>
    </rPh>
    <rPh sb="66" eb="67">
      <t>フク</t>
    </rPh>
    <phoneticPr fontId="3"/>
  </si>
  <si>
    <t>医学系における呼吸器・アレルギー疾患に関する独創的な基礎研究または臨床研究
●呼吸器・アレルギー領域（腫瘍性疾患、感染症を除く）</t>
    <rPh sb="0" eb="2">
      <t>イガク</t>
    </rPh>
    <rPh sb="2" eb="3">
      <t>ケイ</t>
    </rPh>
    <rPh sb="7" eb="9">
      <t>コキュウ</t>
    </rPh>
    <rPh sb="9" eb="10">
      <t>キ</t>
    </rPh>
    <rPh sb="16" eb="18">
      <t>シッカン</t>
    </rPh>
    <rPh sb="19" eb="20">
      <t>カン</t>
    </rPh>
    <rPh sb="22" eb="25">
      <t>ドクソウテキ</t>
    </rPh>
    <rPh sb="26" eb="28">
      <t>キソ</t>
    </rPh>
    <rPh sb="28" eb="30">
      <t>ケンキュウ</t>
    </rPh>
    <rPh sb="33" eb="35">
      <t>リンショウ</t>
    </rPh>
    <rPh sb="35" eb="37">
      <t>ケンキュウ</t>
    </rPh>
    <rPh sb="39" eb="41">
      <t>コキュウ</t>
    </rPh>
    <rPh sb="41" eb="42">
      <t>キ</t>
    </rPh>
    <rPh sb="48" eb="50">
      <t>リョウイキ</t>
    </rPh>
    <rPh sb="51" eb="54">
      <t>シュヨウセイ</t>
    </rPh>
    <rPh sb="54" eb="56">
      <t>シッカン</t>
    </rPh>
    <rPh sb="57" eb="59">
      <t>カンセン</t>
    </rPh>
    <rPh sb="59" eb="60">
      <t>ショウ</t>
    </rPh>
    <rPh sb="61" eb="62">
      <t>ノゾ</t>
    </rPh>
    <phoneticPr fontId="3"/>
  </si>
  <si>
    <t>NEDO</t>
    <phoneticPr fontId="28"/>
  </si>
  <si>
    <t>「研究助成（交通安全部門）」
助成金額：上限200万円/件、総額950万円
研究期間：原則1年</t>
    <rPh sb="1" eb="3">
      <t>ケンキュウ</t>
    </rPh>
    <rPh sb="3" eb="5">
      <t>ジョセイ</t>
    </rPh>
    <rPh sb="6" eb="8">
      <t>コウツウ</t>
    </rPh>
    <rPh sb="8" eb="10">
      <t>アンゼン</t>
    </rPh>
    <rPh sb="10" eb="12">
      <t>ブモン</t>
    </rPh>
    <rPh sb="15" eb="17">
      <t>ジョセイ</t>
    </rPh>
    <rPh sb="17" eb="19">
      <t>キンガク</t>
    </rPh>
    <rPh sb="20" eb="22">
      <t>ジョウゲン</t>
    </rPh>
    <rPh sb="25" eb="27">
      <t>マンエン</t>
    </rPh>
    <rPh sb="28" eb="29">
      <t>ケン</t>
    </rPh>
    <rPh sb="30" eb="32">
      <t>ソウガク</t>
    </rPh>
    <rPh sb="35" eb="37">
      <t>マンエン</t>
    </rPh>
    <rPh sb="38" eb="40">
      <t>ケンキュウ</t>
    </rPh>
    <rPh sb="40" eb="42">
      <t>キカン</t>
    </rPh>
    <rPh sb="43" eb="45">
      <t>ゲンソク</t>
    </rPh>
    <rPh sb="46" eb="47">
      <t>ネン</t>
    </rPh>
    <phoneticPr fontId="28"/>
  </si>
  <si>
    <t>各種災害の防止（交通環境、車両工学、被害軽減、安全教育、被害者に対する医療など）に関する研究</t>
    <rPh sb="41" eb="42">
      <t>カン</t>
    </rPh>
    <rPh sb="44" eb="46">
      <t>ケンキュウ</t>
    </rPh>
    <phoneticPr fontId="28"/>
  </si>
  <si>
    <t>「研究助成（高齢者福祉部門）」
助成金額：上限200万円/件、総額2,300万円
研究期間：原則1年</t>
    <rPh sb="1" eb="3">
      <t>ケンキュウ</t>
    </rPh>
    <rPh sb="3" eb="5">
      <t>ジョセイ</t>
    </rPh>
    <rPh sb="6" eb="9">
      <t>コウレイシャ</t>
    </rPh>
    <rPh sb="9" eb="11">
      <t>フクシ</t>
    </rPh>
    <rPh sb="11" eb="13">
      <t>ブモン</t>
    </rPh>
    <rPh sb="16" eb="18">
      <t>ジョセイ</t>
    </rPh>
    <rPh sb="18" eb="20">
      <t>キンガク</t>
    </rPh>
    <rPh sb="21" eb="23">
      <t>ジョウゲン</t>
    </rPh>
    <rPh sb="26" eb="28">
      <t>マンエン</t>
    </rPh>
    <rPh sb="29" eb="30">
      <t>ケン</t>
    </rPh>
    <rPh sb="31" eb="33">
      <t>ソウガク</t>
    </rPh>
    <rPh sb="38" eb="40">
      <t>マンエン</t>
    </rPh>
    <rPh sb="41" eb="43">
      <t>ケンキュウ</t>
    </rPh>
    <rPh sb="43" eb="45">
      <t>キカン</t>
    </rPh>
    <rPh sb="46" eb="48">
      <t>ゲンソク</t>
    </rPh>
    <rPh sb="49" eb="50">
      <t>ネン</t>
    </rPh>
    <phoneticPr fontId="28"/>
  </si>
  <si>
    <t>「研究助成」
助成金額：200 万円限度/件
助成件数：10 件程度</t>
    <rPh sb="1" eb="3">
      <t>ケンキュウ</t>
    </rPh>
    <rPh sb="3" eb="5">
      <t>ジョセイ</t>
    </rPh>
    <rPh sb="7" eb="9">
      <t>ジョセイ</t>
    </rPh>
    <rPh sb="9" eb="11">
      <t>キンガク</t>
    </rPh>
    <rPh sb="21" eb="22">
      <t>ケン</t>
    </rPh>
    <rPh sb="23" eb="25">
      <t>ジョセイ</t>
    </rPh>
    <rPh sb="25" eb="27">
      <t>ケンスウ</t>
    </rPh>
    <phoneticPr fontId="28"/>
  </si>
  <si>
    <t>加工・計測・制御に関する科学技術及びそれらの基礎となる理工学</t>
    <phoneticPr fontId="28"/>
  </si>
  <si>
    <t>港湾の利用促進や港湾・海域環境の保全・再生等に関する調査研究</t>
  </si>
  <si>
    <t>厚生労働省</t>
    <rPh sb="0" eb="2">
      <t>コウセイ</t>
    </rPh>
    <rPh sb="2" eb="5">
      <t>ロウドウショウ</t>
    </rPh>
    <phoneticPr fontId="28"/>
  </si>
  <si>
    <t>厚生労働科学研究費補助金（2次）
※分野によって補助金額、研究期間が異なります。詳細はURLをご覧ください。</t>
    <rPh sb="18" eb="20">
      <t>ブンヤ</t>
    </rPh>
    <rPh sb="24" eb="26">
      <t>ホジョ</t>
    </rPh>
    <rPh sb="26" eb="28">
      <t>キンガク</t>
    </rPh>
    <rPh sb="29" eb="31">
      <t>ケンキュウ</t>
    </rPh>
    <rPh sb="31" eb="33">
      <t>キカン</t>
    </rPh>
    <rPh sb="34" eb="35">
      <t>コト</t>
    </rPh>
    <rPh sb="40" eb="42">
      <t>ショウサイ</t>
    </rPh>
    <rPh sb="48" eb="49">
      <t>ラン</t>
    </rPh>
    <phoneticPr fontId="28"/>
  </si>
  <si>
    <t>医学</t>
    <rPh sb="0" eb="1">
      <t>イ</t>
    </rPh>
    <rPh sb="1" eb="2">
      <t>ガク</t>
    </rPh>
    <phoneticPr fontId="28"/>
  </si>
  <si>
    <t>公益財団法人
MSD生命科学財団</t>
    <rPh sb="0" eb="2">
      <t>コウエキ</t>
    </rPh>
    <rPh sb="2" eb="4">
      <t>ザイダン</t>
    </rPh>
    <rPh sb="4" eb="6">
      <t>ホウジン</t>
    </rPh>
    <rPh sb="10" eb="12">
      <t>セイメイ</t>
    </rPh>
    <rPh sb="12" eb="14">
      <t>カガク</t>
    </rPh>
    <rPh sb="14" eb="16">
      <t>ザイダン</t>
    </rPh>
    <phoneticPr fontId="3"/>
  </si>
  <si>
    <t>NEDO</t>
    <phoneticPr fontId="28"/>
  </si>
  <si>
    <t>一般財団法人　中辻創智社</t>
    <rPh sb="0" eb="2">
      <t>イッパン</t>
    </rPh>
    <rPh sb="2" eb="4">
      <t>ザイダン</t>
    </rPh>
    <rPh sb="4" eb="6">
      <t>ホウジン</t>
    </rPh>
    <rPh sb="7" eb="9">
      <t>ナカツジ</t>
    </rPh>
    <rPh sb="9" eb="10">
      <t>ハジメ</t>
    </rPh>
    <rPh sb="10" eb="12">
      <t>トモシャ</t>
    </rPh>
    <phoneticPr fontId="3"/>
  </si>
  <si>
    <t>https://nakatsuji-ff.org/offering/research-grant/</t>
    <phoneticPr fontId="3"/>
  </si>
  <si>
    <t>分類学や生態学、自然保護など生物多様性や環境保全に関連する分野</t>
    <phoneticPr fontId="3"/>
  </si>
  <si>
    <t>JST</t>
    <phoneticPr fontId="28"/>
  </si>
  <si>
    <t>AMED</t>
    <phoneticPr fontId="28"/>
  </si>
  <si>
    <t>AMED</t>
    <phoneticPr fontId="28"/>
  </si>
  <si>
    <t>「ヒューマン・フロンティア・サイエンス・プログラム
※研究グラント、フェローシップなどのプログラムがあります。詳細はURLをご覧ください。</t>
    <rPh sb="28" eb="30">
      <t>ケンキュウ</t>
    </rPh>
    <rPh sb="56" eb="58">
      <t>ショウサイ</t>
    </rPh>
    <rPh sb="64" eb="65">
      <t>ラン</t>
    </rPh>
    <phoneticPr fontId="28"/>
  </si>
  <si>
    <t>生体の持つ複雑な機能の解明のための基礎研究分野</t>
    <rPh sb="0" eb="2">
      <t>セイタイ</t>
    </rPh>
    <rPh sb="3" eb="4">
      <t>モ</t>
    </rPh>
    <rPh sb="5" eb="7">
      <t>フクザツ</t>
    </rPh>
    <rPh sb="8" eb="10">
      <t>キノウ</t>
    </rPh>
    <rPh sb="11" eb="13">
      <t>カイメイ</t>
    </rPh>
    <rPh sb="17" eb="19">
      <t>キソ</t>
    </rPh>
    <rPh sb="19" eb="21">
      <t>ケンキュウ</t>
    </rPh>
    <rPh sb="21" eb="23">
      <t>ブンヤ</t>
    </rPh>
    <phoneticPr fontId="28"/>
  </si>
  <si>
    <t>-</t>
    <phoneticPr fontId="3"/>
  </si>
  <si>
    <t>https://www.amed.go.jp/program/list/03/01/010.html</t>
    <phoneticPr fontId="28"/>
  </si>
  <si>
    <t>農林水産省</t>
    <rPh sb="0" eb="2">
      <t>ノウリン</t>
    </rPh>
    <rPh sb="2" eb="5">
      <t>スイサンショウ</t>
    </rPh>
    <phoneticPr fontId="28"/>
  </si>
  <si>
    <t>医療機器</t>
    <rPh sb="0" eb="2">
      <t>イリョウ</t>
    </rPh>
    <rPh sb="2" eb="4">
      <t>キキ</t>
    </rPh>
    <phoneticPr fontId="28"/>
  </si>
  <si>
    <t>new</t>
    <phoneticPr fontId="3"/>
  </si>
  <si>
    <t>「戦略的情報通信研究開発推進事業（国際標準獲得型）‐EU共同事業‐」
研究開発費：上限160百万円（間接経費込み）／年（研究開発期間全体で上限480百万円）
研究開発費：令和2年度の契約締結日から最長3か年</t>
    <rPh sb="28" eb="30">
      <t>キョウドウ</t>
    </rPh>
    <rPh sb="30" eb="32">
      <t>ジギョウ</t>
    </rPh>
    <rPh sb="35" eb="37">
      <t>ケンキュウ</t>
    </rPh>
    <rPh sb="37" eb="39">
      <t>カイハツ</t>
    </rPh>
    <rPh sb="39" eb="40">
      <t>ヒ</t>
    </rPh>
    <rPh sb="58" eb="59">
      <t>ネン</t>
    </rPh>
    <rPh sb="79" eb="81">
      <t>ケンキュウ</t>
    </rPh>
    <rPh sb="81" eb="83">
      <t>カイハツ</t>
    </rPh>
    <rPh sb="83" eb="84">
      <t>ヒ</t>
    </rPh>
    <phoneticPr fontId="28"/>
  </si>
  <si>
    <t>デジタル技術を活用した高齢者のためのスマートな生活環境の構築</t>
    <phoneticPr fontId="28"/>
  </si>
  <si>
    <t xml:space="preserve">公益財団法人 生命保険文化センター </t>
    <phoneticPr fontId="28"/>
  </si>
  <si>
    <t>http://www.jili.or.jp/research/josei/index.html</t>
    <phoneticPr fontId="28"/>
  </si>
  <si>
    <t>生命保険及びこれに関連する分野</t>
    <phoneticPr fontId="28"/>
  </si>
  <si>
    <t>令和元年11月19日(火)～
令和2年4月22日(水)
17時(日本標準時)</t>
    <rPh sb="15" eb="17">
      <t>レイワ</t>
    </rPh>
    <phoneticPr fontId="28"/>
  </si>
  <si>
    <t>http://www.soumu.go.jp/menu_news/s-news/01tsushin04_02000092.html</t>
    <phoneticPr fontId="28"/>
  </si>
  <si>
    <r>
      <t>令和元年12月1</t>
    </r>
    <r>
      <rPr>
        <sz val="11"/>
        <color theme="1"/>
        <rFont val="ＭＳ Ｐゴシック"/>
        <family val="3"/>
        <charset val="128"/>
        <scheme val="minor"/>
      </rPr>
      <t>日（日）～
令和2年4月30日(木)
必着</t>
    </r>
    <phoneticPr fontId="28"/>
  </si>
  <si>
    <t>「令和2年度 生命保険に関する研究助成
助成金：上限50万円
令和2年4月1日～令和3年3月31日の間で申請者が設定</t>
    <rPh sb="20" eb="23">
      <t>ジョセイキン</t>
    </rPh>
    <rPh sb="24" eb="26">
      <t>ジョウゲン</t>
    </rPh>
    <rPh sb="28" eb="30">
      <t>マンエン</t>
    </rPh>
    <rPh sb="52" eb="54">
      <t>シンセイ</t>
    </rPh>
    <rPh sb="54" eb="55">
      <t>シャ</t>
    </rPh>
    <rPh sb="56" eb="58">
      <t>セッテイ</t>
    </rPh>
    <phoneticPr fontId="28"/>
  </si>
  <si>
    <t>公益財団法人産業構造調査研究支援機構</t>
    <phoneticPr fontId="28"/>
  </si>
  <si>
    <t>http://nsr.t-zaidan.jp/</t>
    <phoneticPr fontId="28"/>
  </si>
  <si>
    <t>経済社会の変化が産業構造に与える影響に関する調査研究事業</t>
    <phoneticPr fontId="28"/>
  </si>
  <si>
    <t>令和2年4月27日（月）</t>
    <rPh sb="0" eb="2">
      <t>レイワ</t>
    </rPh>
    <rPh sb="3" eb="4">
      <t>ネン</t>
    </rPh>
    <rPh sb="5" eb="6">
      <t>ガツ</t>
    </rPh>
    <rPh sb="8" eb="9">
      <t>ニチ</t>
    </rPh>
    <rPh sb="10" eb="11">
      <t>ゲツ</t>
    </rPh>
    <phoneticPr fontId="28"/>
  </si>
  <si>
    <t>「令和2年度　産業構造調査研究事業助成」
助成金額：300万円以内／件
採択件数予定：2件</t>
    <rPh sb="1" eb="3">
      <t>レイワ</t>
    </rPh>
    <rPh sb="4" eb="5">
      <t>ネン</t>
    </rPh>
    <phoneticPr fontId="28"/>
  </si>
  <si>
    <t>杏雨書屋所蔵の資料に関わる研究</t>
    <phoneticPr fontId="3"/>
  </si>
  <si>
    <t>「杏林書屋研究助成」
助成金額：100万円以内／件
助成件数：7件</t>
    <rPh sb="1" eb="3">
      <t>キョウリン</t>
    </rPh>
    <rPh sb="3" eb="4">
      <t>ショ</t>
    </rPh>
    <rPh sb="4" eb="5">
      <t>ヤ</t>
    </rPh>
    <rPh sb="5" eb="7">
      <t>ケンキュウ</t>
    </rPh>
    <rPh sb="7" eb="9">
      <t>ジョセイ</t>
    </rPh>
    <rPh sb="32" eb="33">
      <t>ケン</t>
    </rPh>
    <phoneticPr fontId="3"/>
  </si>
  <si>
    <t>2020年1月7日（火）～
4月24日（金）</t>
    <rPh sb="20" eb="21">
      <t>キン</t>
    </rPh>
    <phoneticPr fontId="3"/>
  </si>
  <si>
    <t>第4回「バイオインダストリー大賞」
賞状および副賞： 当協会長名の賞状および副賞300万円</t>
    <rPh sb="14" eb="16">
      <t>タイショウ</t>
    </rPh>
    <phoneticPr fontId="28"/>
  </si>
  <si>
    <t>バイオサイエンス、バイオテクノロジーおよび バイオインダスト リー分野における自然科学および人文・社会科学分野の研 究・技術開発および産業化推進活動</t>
    <phoneticPr fontId="28"/>
  </si>
  <si>
    <t>バイオサイエンス、バイオテクノロジーに関連する応用を指向した研究
A：医薬・ヘルスケア、
B：食品・第一 次産業、
C：化学・材料・環境・エネルギー</t>
    <phoneticPr fontId="28"/>
  </si>
  <si>
    <t xml:space="preserve">公益財団法人 大樹生命厚生財団 </t>
    <phoneticPr fontId="28"/>
  </si>
  <si>
    <t>「第22回研究助成」
助成金額：100万円／件
助成件数予定：7件以内
※1975 年（昭和 50 年）4 月 1 日以降出生の者</t>
    <rPh sb="7" eb="9">
      <t>ジョセイ</t>
    </rPh>
    <rPh sb="11" eb="13">
      <t>ジョセイ</t>
    </rPh>
    <rPh sb="13" eb="15">
      <t>キンガク</t>
    </rPh>
    <rPh sb="19" eb="21">
      <t>マンエン</t>
    </rPh>
    <rPh sb="22" eb="23">
      <t>ケン</t>
    </rPh>
    <rPh sb="24" eb="26">
      <t>ジョセイ</t>
    </rPh>
    <rPh sb="26" eb="28">
      <t>ケンスウ</t>
    </rPh>
    <rPh sb="28" eb="30">
      <t>ヨテイ</t>
    </rPh>
    <rPh sb="32" eb="33">
      <t>ケン</t>
    </rPh>
    <rPh sb="33" eb="35">
      <t>イナイ</t>
    </rPh>
    <phoneticPr fontId="28"/>
  </si>
  <si>
    <t>薬物治療に関する基礎的研究並びに実地応用上の研究</t>
    <phoneticPr fontId="28"/>
  </si>
  <si>
    <t>農林水産関連</t>
    <rPh sb="0" eb="2">
      <t>ノウリン</t>
    </rPh>
    <rPh sb="2" eb="4">
      <t>スイサン</t>
    </rPh>
    <rPh sb="4" eb="6">
      <t>カンレン</t>
    </rPh>
    <phoneticPr fontId="28"/>
  </si>
  <si>
    <t>原子力関連</t>
    <rPh sb="0" eb="3">
      <t>ゲンシリョク</t>
    </rPh>
    <rPh sb="3" eb="5">
      <t>カンレン</t>
    </rPh>
    <phoneticPr fontId="28"/>
  </si>
  <si>
    <r>
      <t>2020</t>
    </r>
    <r>
      <rPr>
        <sz val="11"/>
        <color theme="1"/>
        <rFont val="ＭＳ Ｐゴシック"/>
        <family val="3"/>
        <charset val="128"/>
        <scheme val="minor"/>
      </rPr>
      <t>年</t>
    </r>
    <r>
      <rPr>
        <sz val="11"/>
        <color theme="1"/>
        <rFont val="ＭＳ Ｐゴシック"/>
        <family val="3"/>
        <charset val="128"/>
        <scheme val="minor"/>
      </rPr>
      <t>1</t>
    </r>
    <r>
      <rPr>
        <sz val="11"/>
        <color theme="1"/>
        <rFont val="ＭＳ Ｐゴシック"/>
        <family val="3"/>
        <charset val="128"/>
        <scheme val="minor"/>
      </rPr>
      <t>月</t>
    </r>
    <r>
      <rPr>
        <sz val="11"/>
        <color theme="1"/>
        <rFont val="ＭＳ Ｐゴシック"/>
        <family val="3"/>
        <charset val="128"/>
        <scheme val="minor"/>
      </rPr>
      <t>16</t>
    </r>
    <r>
      <rPr>
        <sz val="11"/>
        <color theme="1"/>
        <rFont val="ＭＳ Ｐゴシック"/>
        <family val="3"/>
        <charset val="128"/>
        <scheme val="minor"/>
      </rPr>
      <t>日（木）～
4月20日（月）</t>
    </r>
    <phoneticPr fontId="28"/>
  </si>
  <si>
    <t>2020年5月11日（月）
当日消印有効</t>
    <phoneticPr fontId="28"/>
  </si>
  <si>
    <t>第4回「バイオインダストリー奨励賞」
賞状および副賞： 当協会長名の賞状および副賞30万円
採用件数：10件以内
※2020年4月1日において年齢45歳未満であること。</t>
    <phoneticPr fontId="28"/>
  </si>
  <si>
    <t>https://www.jba.or.jp/jba/osirase/1164.php</t>
    <phoneticPr fontId="28"/>
  </si>
  <si>
    <t>http://www.disclo-koeki.org/08a/00994/index.html</t>
    <phoneticPr fontId="28"/>
  </si>
  <si>
    <r>
      <t xml:space="preserve">令和2年5月8日（金） 
</t>
    </r>
    <r>
      <rPr>
        <b/>
        <sz val="10.5"/>
        <color rgb="FFFF0000"/>
        <rFont val="ＭＳ Ｐゴシック"/>
        <family val="3"/>
        <charset val="128"/>
        <scheme val="minor"/>
      </rPr>
      <t>※学内締切
4月17日(金)</t>
    </r>
    <phoneticPr fontId="28"/>
  </si>
  <si>
    <t>公益財団法人　　大川情報通信基金</t>
    <rPh sb="0" eb="2">
      <t>コウエキ</t>
    </rPh>
    <rPh sb="2" eb="4">
      <t>ザイダン</t>
    </rPh>
    <rPh sb="4" eb="6">
      <t>ホウジン</t>
    </rPh>
    <rPh sb="8" eb="10">
      <t>オオガワ</t>
    </rPh>
    <rPh sb="10" eb="12">
      <t>ジョウホウ</t>
    </rPh>
    <rPh sb="12" eb="14">
      <t>ツウシン</t>
    </rPh>
    <rPh sb="14" eb="16">
      <t>キキン</t>
    </rPh>
    <phoneticPr fontId="3"/>
  </si>
  <si>
    <t>http://okawa-foundation.or.jp/application/research_grant.html</t>
    <phoneticPr fontId="3"/>
  </si>
  <si>
    <t>情報・通信分野</t>
    <rPh sb="0" eb="2">
      <t>ジョウホウ</t>
    </rPh>
    <rPh sb="3" eb="5">
      <t>ツウシン</t>
    </rPh>
    <rPh sb="5" eb="7">
      <t>ブンヤ</t>
    </rPh>
    <phoneticPr fontId="3"/>
  </si>
  <si>
    <t>2020年4月10日（金）</t>
    <phoneticPr fontId="3"/>
  </si>
  <si>
    <t>情報基盤を用いたグランドチャレンジ的な研究と、これを推進するための学際的な共同利用・共同研究に係る研究課題</t>
    <rPh sb="0" eb="2">
      <t>ジョウホウ</t>
    </rPh>
    <rPh sb="2" eb="4">
      <t>キバン</t>
    </rPh>
    <rPh sb="5" eb="6">
      <t>モチ</t>
    </rPh>
    <rPh sb="17" eb="18">
      <t>テキ</t>
    </rPh>
    <rPh sb="19" eb="21">
      <t>ケンキュウ</t>
    </rPh>
    <rPh sb="26" eb="28">
      <t>スイシン</t>
    </rPh>
    <rPh sb="33" eb="35">
      <t>ガクサイ</t>
    </rPh>
    <rPh sb="35" eb="36">
      <t>テキ</t>
    </rPh>
    <rPh sb="37" eb="39">
      <t>キョウドウ</t>
    </rPh>
    <rPh sb="39" eb="41">
      <t>リヨウ</t>
    </rPh>
    <rPh sb="42" eb="44">
      <t>キョウドウ</t>
    </rPh>
    <rPh sb="44" eb="46">
      <t>ケンキュウ</t>
    </rPh>
    <rPh sb="47" eb="48">
      <t>カカワ</t>
    </rPh>
    <rPh sb="49" eb="51">
      <t>ケンキュウ</t>
    </rPh>
    <rPh sb="51" eb="53">
      <t>カダイ</t>
    </rPh>
    <phoneticPr fontId="3"/>
  </si>
  <si>
    <t>北海道大学　　　　情報基盤センター</t>
    <rPh sb="0" eb="3">
      <t>ホッカイドウ</t>
    </rPh>
    <rPh sb="3" eb="5">
      <t>ダイガク</t>
    </rPh>
    <rPh sb="9" eb="11">
      <t>ジョウホウ</t>
    </rPh>
    <rPh sb="11" eb="13">
      <t>キバン</t>
    </rPh>
    <phoneticPr fontId="3"/>
  </si>
  <si>
    <t>https://www.iic.hokudai.ac.jp/jr/joint-research/</t>
    <phoneticPr fontId="3"/>
  </si>
  <si>
    <t>「萌芽型共同研究」
A）計算資源利用型」（JHPCN萌芽型共同研究）
・利用負担金に係る経費　最大50万円
・募集件数　6件程度</t>
    <rPh sb="1" eb="3">
      <t>ホウガ</t>
    </rPh>
    <rPh sb="3" eb="4">
      <t>ガタ</t>
    </rPh>
    <rPh sb="4" eb="6">
      <t>キョウドウ</t>
    </rPh>
    <rPh sb="6" eb="8">
      <t>ケンキュウ</t>
    </rPh>
    <rPh sb="12" eb="14">
      <t>ケイサン</t>
    </rPh>
    <rPh sb="14" eb="16">
      <t>シゲン</t>
    </rPh>
    <rPh sb="16" eb="19">
      <t>リヨウガタ</t>
    </rPh>
    <rPh sb="26" eb="28">
      <t>ホウガ</t>
    </rPh>
    <rPh sb="28" eb="29">
      <t>ガタ</t>
    </rPh>
    <rPh sb="29" eb="31">
      <t>キョウドウ</t>
    </rPh>
    <rPh sb="31" eb="33">
      <t>ケンキュウ</t>
    </rPh>
    <rPh sb="36" eb="38">
      <t>リヨウ</t>
    </rPh>
    <rPh sb="38" eb="40">
      <t>フタン</t>
    </rPh>
    <rPh sb="40" eb="41">
      <t>キン</t>
    </rPh>
    <rPh sb="42" eb="43">
      <t>カカワ</t>
    </rPh>
    <rPh sb="44" eb="46">
      <t>ケイヒ</t>
    </rPh>
    <rPh sb="47" eb="49">
      <t>サイダイ</t>
    </rPh>
    <rPh sb="51" eb="52">
      <t>マン</t>
    </rPh>
    <rPh sb="52" eb="53">
      <t>エン</t>
    </rPh>
    <rPh sb="55" eb="57">
      <t>ボシュウ</t>
    </rPh>
    <rPh sb="57" eb="59">
      <t>ケンスウ</t>
    </rPh>
    <rPh sb="61" eb="62">
      <t>ケン</t>
    </rPh>
    <rPh sb="62" eb="64">
      <t>テイド</t>
    </rPh>
    <phoneticPr fontId="3"/>
  </si>
  <si>
    <t>B）研究集会開催支援型
・旅費・謝金・その他経費　最大30万円
・募集件数　6件程度</t>
    <rPh sb="2" eb="4">
      <t>ケンキュウ</t>
    </rPh>
    <rPh sb="4" eb="6">
      <t>シュウカイ</t>
    </rPh>
    <rPh sb="6" eb="8">
      <t>カイサイ</t>
    </rPh>
    <rPh sb="8" eb="10">
      <t>シエン</t>
    </rPh>
    <rPh sb="10" eb="11">
      <t>ガタ</t>
    </rPh>
    <rPh sb="13" eb="15">
      <t>リョヒ</t>
    </rPh>
    <rPh sb="16" eb="18">
      <t>シャキン</t>
    </rPh>
    <rPh sb="21" eb="22">
      <t>タ</t>
    </rPh>
    <rPh sb="22" eb="24">
      <t>ケイヒ</t>
    </rPh>
    <rPh sb="25" eb="27">
      <t>サイダイ</t>
    </rPh>
    <rPh sb="29" eb="30">
      <t>マン</t>
    </rPh>
    <rPh sb="30" eb="31">
      <t>エン</t>
    </rPh>
    <rPh sb="33" eb="35">
      <t>ボシュウ</t>
    </rPh>
    <rPh sb="35" eb="37">
      <t>ケンスウ</t>
    </rPh>
    <rPh sb="39" eb="40">
      <t>ケン</t>
    </rPh>
    <rPh sb="40" eb="42">
      <t>テイド</t>
    </rPh>
    <phoneticPr fontId="3"/>
  </si>
  <si>
    <t>2020年3月2日（月）～
4月3日（金）</t>
    <rPh sb="6" eb="7">
      <t>ガツ</t>
    </rPh>
    <rPh sb="8" eb="9">
      <t>ニチ</t>
    </rPh>
    <rPh sb="10" eb="11">
      <t>ゲツ</t>
    </rPh>
    <rPh sb="15" eb="16">
      <t>ガツ</t>
    </rPh>
    <rPh sb="17" eb="18">
      <t>ニチ</t>
    </rPh>
    <rPh sb="19" eb="20">
      <t>キン</t>
    </rPh>
    <phoneticPr fontId="3"/>
  </si>
  <si>
    <t>「研究助成」
助成金額：1件当たり100万円</t>
    <rPh sb="1" eb="3">
      <t>ケンキュウ</t>
    </rPh>
    <rPh sb="3" eb="5">
      <t>ジョセイ</t>
    </rPh>
    <rPh sb="7" eb="9">
      <t>ジョセイ</t>
    </rPh>
    <rPh sb="9" eb="11">
      <t>キンガク</t>
    </rPh>
    <rPh sb="13" eb="14">
      <t>ケン</t>
    </rPh>
    <rPh sb="14" eb="15">
      <t>ア</t>
    </rPh>
    <rPh sb="20" eb="21">
      <t>マン</t>
    </rPh>
    <rPh sb="21" eb="22">
      <t>エン</t>
    </rPh>
    <phoneticPr fontId="3"/>
  </si>
  <si>
    <t>締切間近</t>
    <rPh sb="0" eb="4">
      <t>シメキリマヂカ</t>
    </rPh>
    <phoneticPr fontId="3"/>
  </si>
  <si>
    <t>一般財団法人　林業経済研究所</t>
    <phoneticPr fontId="28"/>
  </si>
  <si>
    <t>http://www.foeri.org/</t>
    <phoneticPr fontId="28"/>
  </si>
  <si>
    <t>「2020年度林業経済研究所研究奨励事業（小瀧奨励金）」
奨励金額：20万円
※年齢40歳未満の者</t>
    <rPh sb="5" eb="7">
      <t>ネンド</t>
    </rPh>
    <rPh sb="29" eb="31">
      <t>ショウレイ</t>
    </rPh>
    <rPh sb="31" eb="33">
      <t>キンガク</t>
    </rPh>
    <rPh sb="36" eb="38">
      <t>マンエン</t>
    </rPh>
    <phoneticPr fontId="28"/>
  </si>
  <si>
    <t>林業経済に関する調査研究</t>
    <phoneticPr fontId="28"/>
  </si>
  <si>
    <t>公益財団法人日本訪問看護財団</t>
    <phoneticPr fontId="28"/>
  </si>
  <si>
    <t>「訪問看護等在宅ケア研究助成」
助成金額：上限50万円/件</t>
    <rPh sb="16" eb="18">
      <t>ジョセイ</t>
    </rPh>
    <rPh sb="18" eb="20">
      <t>キンガク</t>
    </rPh>
    <rPh sb="21" eb="23">
      <t>ジョウゲン</t>
    </rPh>
    <rPh sb="25" eb="27">
      <t>マンエン</t>
    </rPh>
    <rPh sb="28" eb="29">
      <t>ケン</t>
    </rPh>
    <phoneticPr fontId="28"/>
  </si>
  <si>
    <t>AMED</t>
    <phoneticPr fontId="28"/>
  </si>
  <si>
    <t xml:space="preserve"> 「医療分野国際科学技術共同研究開発推進事業（e-ASIA共同研究プログラム）」
研究開発費：8,000千円程度/件/年
研究開発期間：令和2年度～令和5年度
採択件数：それぞれの分野、0-3件程度</t>
    <rPh sb="41" eb="43">
      <t>ケンキュウ</t>
    </rPh>
    <rPh sb="43" eb="46">
      <t>カイハツヒ</t>
    </rPh>
    <rPh sb="57" eb="58">
      <t>ケン</t>
    </rPh>
    <rPh sb="59" eb="60">
      <t>ネン</t>
    </rPh>
    <rPh sb="61" eb="63">
      <t>ケンキュウ</t>
    </rPh>
    <rPh sb="63" eb="65">
      <t>カイハツ</t>
    </rPh>
    <rPh sb="65" eb="67">
      <t>キカン</t>
    </rPh>
    <rPh sb="80" eb="82">
      <t>サイタク</t>
    </rPh>
    <rPh sb="82" eb="84">
      <t>ケンスウ</t>
    </rPh>
    <rPh sb="90" eb="92">
      <t>ブンヤ</t>
    </rPh>
    <rPh sb="96" eb="97">
      <t>ケン</t>
    </rPh>
    <rPh sb="97" eb="99">
      <t>テイド</t>
    </rPh>
    <phoneticPr fontId="28"/>
  </si>
  <si>
    <t>・感染症
・がん</t>
    <rPh sb="1" eb="4">
      <t>カンセンショウ</t>
    </rPh>
    <phoneticPr fontId="28"/>
  </si>
  <si>
    <t>JST</t>
    <phoneticPr fontId="28"/>
  </si>
  <si>
    <t>「e-ASIA共同研究プログラム」
研究費：上限直接経費2,700万円（3年間）</t>
    <rPh sb="18" eb="21">
      <t>ケンキュウヒ</t>
    </rPh>
    <rPh sb="22" eb="24">
      <t>ジョウゲン</t>
    </rPh>
    <rPh sb="37" eb="39">
      <t>ネンカン</t>
    </rPh>
    <phoneticPr fontId="28"/>
  </si>
  <si>
    <t>① イノベーションのための先端融合分野：「水資源管理」
② 環境分野：「自然と人間のシステムに関する気候変動の影響と解決策」</t>
    <phoneticPr fontId="28"/>
  </si>
  <si>
    <t>人間活動と環境保全との 
調和に関する研究</t>
    <phoneticPr fontId="28"/>
  </si>
  <si>
    <t>環境問題研究</t>
    <phoneticPr fontId="28"/>
  </si>
  <si>
    <t>https://www.jst.go.jp/start/support/r2/index.html</t>
    <phoneticPr fontId="28"/>
  </si>
  <si>
    <t>市場や出口を見据えて事業化を目指 した研究開発</t>
    <phoneticPr fontId="28"/>
  </si>
  <si>
    <t>中小企業庁</t>
    <rPh sb="0" eb="2">
      <t>チュウショウ</t>
    </rPh>
    <rPh sb="2" eb="4">
      <t>キギョウ</t>
    </rPh>
    <rPh sb="4" eb="5">
      <t>チョウ</t>
    </rPh>
    <phoneticPr fontId="28"/>
  </si>
  <si>
    <t>「戦略的基盤技術高度化支援事業（サポイン事業）」
補助金額(上限額)：単年度あたり4,500万円以下、3年間の合計で9,750万円以下
補助率
(1)中小企業・小規模事業者等：2／3以内
(2)大学・公設試等：定額
補助事業期間：2年度または3年度
※この事業は、中小企業・小規模事業者を中心とした共同体を構成する必要があります。</t>
    <rPh sb="20" eb="22">
      <t>ジギョウ</t>
    </rPh>
    <phoneticPr fontId="28"/>
  </si>
  <si>
    <t>「特定ものづくり基盤技術高度化指針」に記載された内容に関する研究開発</t>
    <phoneticPr fontId="28"/>
  </si>
  <si>
    <t>令和2年1月31日(金)～
4月24日(金)
17時</t>
    <rPh sb="25" eb="26">
      <t>ジ</t>
    </rPh>
    <phoneticPr fontId="28"/>
  </si>
  <si>
    <t xml:space="preserve">「大学発新産業創出プログラム（ＳＴＡＲＴ）」（プロジェクト支援型）
研究開発費：1.5年程度以下の場合は、  年間上限5,000万円（2件程度）
1.5年程度から2.5年程度の場合は、年間上限3,000万円（7件程度）
研究開発期間：2020年9・10月頃～2023年3月までの2年半程度(最長) </t>
    <phoneticPr fontId="28"/>
  </si>
  <si>
    <t xml:space="preserve">第1次申請締切：
2020年4月17日（金）12：00 
第2次申請締切：
2020年7月17日（金）12：00 </t>
    <phoneticPr fontId="28"/>
  </si>
  <si>
    <r>
      <t>2020年</t>
    </r>
    <r>
      <rPr>
        <sz val="11"/>
        <color theme="1"/>
        <rFont val="ＭＳ Ｐゴシック"/>
        <family val="3"/>
        <charset val="128"/>
        <scheme val="minor"/>
      </rPr>
      <t>2月1日（土）～
4月20日（月）
消印有効</t>
    </r>
    <rPh sb="4" eb="5">
      <t>ネン</t>
    </rPh>
    <rPh sb="6" eb="7">
      <t>ガツ</t>
    </rPh>
    <rPh sb="8" eb="9">
      <t>ニチ</t>
    </rPh>
    <rPh sb="10" eb="11">
      <t>ド</t>
    </rPh>
    <rPh sb="20" eb="21">
      <t>ゲツ</t>
    </rPh>
    <phoneticPr fontId="28"/>
  </si>
  <si>
    <t>2020年2月3日（月）～
4月10日（金）
必着</t>
    <phoneticPr fontId="28"/>
  </si>
  <si>
    <t>訪問看護等在宅ケアに関する研究</t>
    <phoneticPr fontId="28"/>
  </si>
  <si>
    <t xml:space="preserve">令和2年1月16日（木）～
4月23日（木） </t>
    <phoneticPr fontId="28"/>
  </si>
  <si>
    <t xml:space="preserve">①神経免疫疾患の病態と治療
②ゲーム障害の実態・病態・治療
③正常圧水頭症による認知症の診断・治療
④HBV の根絶は可能か？ </t>
    <phoneticPr fontId="28"/>
  </si>
  <si>
    <r>
      <t xml:space="preserve">「第53回医学研究助成」
助成金額：100万円／件
※助成2年後の研究成果または経過の報告により選考を行ない、特に優秀な研究に対し、別途、特別助成を行ないます。
</t>
    </r>
    <r>
      <rPr>
        <b/>
        <sz val="10.5"/>
        <color rgb="FFFF0000"/>
        <rFont val="ＭＳ Ｐゴシック"/>
        <family val="3"/>
        <charset val="128"/>
        <scheme val="minor"/>
      </rPr>
      <t>※1機関1応募となっているため、本学からの応募希望者が複数の場合、学内選考を行います。</t>
    </r>
    <rPh sb="1" eb="2">
      <t>ダイ</t>
    </rPh>
    <rPh sb="4" eb="5">
      <t>カイ</t>
    </rPh>
    <rPh sb="5" eb="7">
      <t>イガク</t>
    </rPh>
    <rPh sb="13" eb="15">
      <t>ジョセイ</t>
    </rPh>
    <rPh sb="15" eb="17">
      <t>キンガク</t>
    </rPh>
    <rPh sb="21" eb="23">
      <t>マンエン</t>
    </rPh>
    <rPh sb="24" eb="25">
      <t>ケン</t>
    </rPh>
    <rPh sb="84" eb="86">
      <t>キカン</t>
    </rPh>
    <rPh sb="87" eb="89">
      <t>オウボ</t>
    </rPh>
    <rPh sb="98" eb="100">
      <t>ホンガク</t>
    </rPh>
    <rPh sb="103" eb="105">
      <t>オウボ</t>
    </rPh>
    <rPh sb="105" eb="107">
      <t>キボウ</t>
    </rPh>
    <rPh sb="107" eb="108">
      <t>シャ</t>
    </rPh>
    <rPh sb="109" eb="111">
      <t>フクスウ</t>
    </rPh>
    <rPh sb="112" eb="114">
      <t>バアイ</t>
    </rPh>
    <rPh sb="115" eb="117">
      <t>ガクナイ</t>
    </rPh>
    <rPh sb="117" eb="119">
      <t>センコウ</t>
    </rPh>
    <rPh sb="120" eb="121">
      <t>オコナ</t>
    </rPh>
    <phoneticPr fontId="28"/>
  </si>
  <si>
    <t>2020年2月1日（土）～
4月20日（月）
消印有効</t>
    <rPh sb="4" eb="5">
      <t>ネン</t>
    </rPh>
    <rPh sb="6" eb="7">
      <t>ガツ</t>
    </rPh>
    <rPh sb="8" eb="9">
      <t>ニチ</t>
    </rPh>
    <rPh sb="10" eb="11">
      <t>ド</t>
    </rPh>
    <rPh sb="20" eb="21">
      <t>ゲツ</t>
    </rPh>
    <phoneticPr fontId="28"/>
  </si>
  <si>
    <t>http://www.nihonseimei-zaidan.or.jp/kankyo/02.html</t>
    <phoneticPr fontId="3"/>
  </si>
  <si>
    <t>公益財団法人
日本生命財団</t>
    <rPh sb="0" eb="6">
      <t>コウエキザイダンホウジン</t>
    </rPh>
    <rPh sb="7" eb="9">
      <t>ニホン</t>
    </rPh>
    <rPh sb="9" eb="11">
      <t>セイメイ</t>
    </rPh>
    <rPh sb="11" eb="13">
      <t>ザイダン</t>
    </rPh>
    <phoneticPr fontId="28"/>
  </si>
  <si>
    <t>「環境問題研究助成」
【学際的総合研究】
助成金額：1,000万円～1,500万円/件（2年間）
助成期間：2020年10月から2年間</t>
    <rPh sb="21" eb="23">
      <t>ジョセイ</t>
    </rPh>
    <rPh sb="23" eb="25">
      <t>キンガク</t>
    </rPh>
    <rPh sb="42" eb="43">
      <t>ケン</t>
    </rPh>
    <rPh sb="45" eb="47">
      <t>ネンカン</t>
    </rPh>
    <rPh sb="49" eb="51">
      <t>ジョセイ</t>
    </rPh>
    <rPh sb="51" eb="53">
      <t>キカン</t>
    </rPh>
    <phoneticPr fontId="28"/>
  </si>
  <si>
    <t>2020年2月3日（月）～
4月6日（月）
消印有効</t>
    <phoneticPr fontId="28"/>
  </si>
  <si>
    <t>「環境問題研究助成」
【若手研究・奨励研究】
助成金額：50万円～150万円/件
助成期間：2020年１０月から1年間</t>
    <phoneticPr fontId="28"/>
  </si>
  <si>
    <t>令和2年1月16日（木）～
4月23日（木）
午後7時(日本時間）
※日本側研究者</t>
    <rPh sb="35" eb="38">
      <t>ニホンガワ</t>
    </rPh>
    <rPh sb="38" eb="41">
      <t>ケンキュウシャ</t>
    </rPh>
    <phoneticPr fontId="28"/>
  </si>
  <si>
    <t>https://www.jst.go.jp/inter/program/announce/announce_easia_jrp_9th.html</t>
    <phoneticPr fontId="28"/>
  </si>
  <si>
    <t>https://www.jvnf.or.jp/kenkyujyosei.html</t>
    <phoneticPr fontId="28"/>
  </si>
  <si>
    <t>https://www.amed.go.jp/koubo/03/01/0301B_00058.html</t>
    <phoneticPr fontId="28"/>
  </si>
  <si>
    <t>http://www.foeri.org/</t>
    <phoneticPr fontId="28"/>
  </si>
  <si>
    <t>https://www.chusho.meti.go.jp/keiei/sapoin/2020/200131mono.html</t>
    <phoneticPr fontId="28"/>
  </si>
  <si>
    <t>http://www.nihonseimei-zaidan.or.jp/kourei/02.html</t>
    <phoneticPr fontId="3"/>
  </si>
  <si>
    <t>公益財団法人　　日本生命財団</t>
    <rPh sb="0" eb="2">
      <t>コウエキ</t>
    </rPh>
    <rPh sb="2" eb="4">
      <t>ザイダン</t>
    </rPh>
    <rPh sb="4" eb="6">
      <t>ホウジン</t>
    </rPh>
    <rPh sb="8" eb="10">
      <t>ニホン</t>
    </rPh>
    <rPh sb="10" eb="12">
      <t>セイメイ</t>
    </rPh>
    <rPh sb="12" eb="14">
      <t>ザイダン</t>
    </rPh>
    <phoneticPr fontId="3"/>
  </si>
  <si>
    <t>2020年6月15日(月）</t>
    <rPh sb="4" eb="5">
      <t>ネン</t>
    </rPh>
    <rPh sb="6" eb="7">
      <t>ガツ</t>
    </rPh>
    <rPh sb="9" eb="10">
      <t>ニチ</t>
    </rPh>
    <rPh sb="11" eb="12">
      <t>ゲツ</t>
    </rPh>
    <phoneticPr fontId="7"/>
  </si>
  <si>
    <t>https://www.nict.go.jp/press/2020/02/07-1.html</t>
    <phoneticPr fontId="3"/>
  </si>
  <si>
    <t>国立研究開発法人情報通信研究機構（NICT）</t>
    <phoneticPr fontId="3"/>
  </si>
  <si>
    <t>「誰もが等しく通信や放送のサービスを利用できる環境を整備」するための機器の開発やサービスの提供を行う事業</t>
    <phoneticPr fontId="3"/>
  </si>
  <si>
    <t>「情報バリアフリー事業助成金」　　　　　　　　　　　　　　　助成限度額：助成対象経費として妥当であると判断された経費の全額に対して支払われるものでなく、助成対象経費の額の2分の1の額</t>
    <phoneticPr fontId="3"/>
  </si>
  <si>
    <t>2020年4月10日（金）</t>
    <phoneticPr fontId="3"/>
  </si>
  <si>
    <t>http://www.minpaku.ac.jp/sites/default/files/research/activity/project/iurp/offer/2020_general_entry01.pdf</t>
    <phoneticPr fontId="3"/>
  </si>
  <si>
    <t xml:space="preserve">国立民族学博物館 </t>
    <phoneticPr fontId="3"/>
  </si>
  <si>
    <t>公益財団法人　戸部眞紀財団</t>
    <rPh sb="0" eb="2">
      <t>コウエキ</t>
    </rPh>
    <rPh sb="2" eb="4">
      <t>ザイダン</t>
    </rPh>
    <rPh sb="4" eb="6">
      <t>ホウジン</t>
    </rPh>
    <rPh sb="7" eb="9">
      <t>トベ</t>
    </rPh>
    <rPh sb="9" eb="10">
      <t>マコト</t>
    </rPh>
    <rPh sb="10" eb="11">
      <t>キ</t>
    </rPh>
    <rPh sb="11" eb="13">
      <t>ザイダン</t>
    </rPh>
    <phoneticPr fontId="3"/>
  </si>
  <si>
    <t>2020年4月20日（月）</t>
    <rPh sb="4" eb="5">
      <t>ネン</t>
    </rPh>
    <rPh sb="6" eb="7">
      <t>ガツ</t>
    </rPh>
    <rPh sb="9" eb="10">
      <t>ニチ</t>
    </rPh>
    <rPh sb="11" eb="12">
      <t>ゲツ</t>
    </rPh>
    <phoneticPr fontId="3"/>
  </si>
  <si>
    <t>化学、食品科学、芸術学／デザイン学、体育学／スポーツ科学、経営学</t>
    <phoneticPr fontId="3"/>
  </si>
  <si>
    <t>一般財団法人　水源地環境</t>
    <rPh sb="0" eb="2">
      <t>イッパン</t>
    </rPh>
    <rPh sb="2" eb="4">
      <t>ザイダン</t>
    </rPh>
    <rPh sb="4" eb="6">
      <t>ホウジン</t>
    </rPh>
    <rPh sb="7" eb="9">
      <t>スイゲン</t>
    </rPh>
    <rPh sb="9" eb="10">
      <t>チ</t>
    </rPh>
    <rPh sb="10" eb="12">
      <t>カンキョウ</t>
    </rPh>
    <phoneticPr fontId="3"/>
  </si>
  <si>
    <t>http://www.wec.or.jp/support/season/index.html</t>
    <phoneticPr fontId="3"/>
  </si>
  <si>
    <t>2020年4月6日（月）</t>
    <rPh sb="4" eb="5">
      <t>ネン</t>
    </rPh>
    <rPh sb="6" eb="7">
      <t>ガツ</t>
    </rPh>
    <rPh sb="8" eb="9">
      <t>ニチ</t>
    </rPh>
    <rPh sb="10" eb="11">
      <t>ゲツ</t>
    </rPh>
    <phoneticPr fontId="3"/>
  </si>
  <si>
    <t>ダム貯水池に係わる生態環境についての調査・研究</t>
    <rPh sb="2" eb="4">
      <t>チョスイ</t>
    </rPh>
    <rPh sb="4" eb="5">
      <t>イケ</t>
    </rPh>
    <rPh sb="6" eb="7">
      <t>カカワ</t>
    </rPh>
    <rPh sb="9" eb="11">
      <t>セイタイ</t>
    </rPh>
    <rPh sb="11" eb="13">
      <t>カンキョウ</t>
    </rPh>
    <rPh sb="18" eb="20">
      <t>チョウサ</t>
    </rPh>
    <rPh sb="21" eb="23">
      <t>ケンキュウ</t>
    </rPh>
    <phoneticPr fontId="3"/>
  </si>
  <si>
    <t>https://tobe-maki.or.jp/grant/</t>
    <phoneticPr fontId="3"/>
  </si>
  <si>
    <t>一般財団法人日本救急医療財団</t>
    <phoneticPr fontId="28"/>
  </si>
  <si>
    <t>「令和2年度日本救急医療財団助成金」
助成金額：50万以内
助成件数：1件</t>
    <rPh sb="1" eb="3">
      <t>レイワ</t>
    </rPh>
    <rPh sb="19" eb="21">
      <t>ジョセイ</t>
    </rPh>
    <rPh sb="21" eb="23">
      <t>キンガク</t>
    </rPh>
    <rPh sb="26" eb="27">
      <t>マン</t>
    </rPh>
    <rPh sb="27" eb="29">
      <t>イナイ</t>
    </rPh>
    <rPh sb="30" eb="32">
      <t>ジョセイ</t>
    </rPh>
    <rPh sb="32" eb="34">
      <t>ケンスウ</t>
    </rPh>
    <rPh sb="36" eb="37">
      <t>ケン</t>
    </rPh>
    <phoneticPr fontId="28"/>
  </si>
  <si>
    <t>NEDO</t>
    <phoneticPr fontId="28"/>
  </si>
  <si>
    <t>https://www.nedo.go.jp/koubo/AT092_100155.html</t>
    <phoneticPr fontId="28"/>
  </si>
  <si>
    <t>クリーンエネルギー</t>
    <phoneticPr fontId="28"/>
  </si>
  <si>
    <t>堀場雅夫賞事務局</t>
    <phoneticPr fontId="28"/>
  </si>
  <si>
    <t>http://www.jfgakkai.jp/news/2_list_detail.html</t>
    <phoneticPr fontId="28"/>
  </si>
  <si>
    <t>農林水産省</t>
    <rPh sb="0" eb="2">
      <t>ノウリン</t>
    </rPh>
    <rPh sb="2" eb="5">
      <t>スイサンショウ</t>
    </rPh>
    <phoneticPr fontId="28"/>
  </si>
  <si>
    <t>農林生産環境中における放射性核種の濃度変動の要因と動態の解明</t>
    <phoneticPr fontId="28"/>
  </si>
  <si>
    <t>福島県及びその周辺における農畜産物及び土壌の放射能汚染レベル の動向把握</t>
    <phoneticPr fontId="28"/>
  </si>
  <si>
    <t>高齢社会助成「実践的研究助成」
①実践的課題研究
助成金額：最大400万円（1年最大200万円）
助成予定件数：2件程度
②若手実践的課題研究
助成金額：１件最大100万円
助成予定件数：7件程度
※年齢45歳未満の者</t>
    <rPh sb="17" eb="20">
      <t>ジッセンテキ</t>
    </rPh>
    <rPh sb="20" eb="22">
      <t>カダイ</t>
    </rPh>
    <rPh sb="22" eb="24">
      <t>ケンキュウ</t>
    </rPh>
    <rPh sb="25" eb="27">
      <t>ジョセイ</t>
    </rPh>
    <rPh sb="27" eb="29">
      <t>キンガク</t>
    </rPh>
    <rPh sb="30" eb="32">
      <t>サイダイ</t>
    </rPh>
    <rPh sb="49" eb="51">
      <t>ジョセイ</t>
    </rPh>
    <rPh sb="51" eb="53">
      <t>ヨテイ</t>
    </rPh>
    <rPh sb="53" eb="55">
      <t>ケンスウ</t>
    </rPh>
    <rPh sb="57" eb="58">
      <t>ケン</t>
    </rPh>
    <rPh sb="58" eb="60">
      <t>テイド</t>
    </rPh>
    <rPh sb="63" eb="65">
      <t>ワカテ</t>
    </rPh>
    <rPh sb="65" eb="68">
      <t>ジッセンテキ</t>
    </rPh>
    <rPh sb="68" eb="70">
      <t>カダイ</t>
    </rPh>
    <rPh sb="70" eb="72">
      <t>ケンキュウ</t>
    </rPh>
    <rPh sb="79" eb="80">
      <t>ケン</t>
    </rPh>
    <rPh sb="101" eb="103">
      <t>ネンレイ</t>
    </rPh>
    <rPh sb="109" eb="110">
      <t>モノ</t>
    </rPh>
    <phoneticPr fontId="7"/>
  </si>
  <si>
    <r>
      <rPr>
        <b/>
        <sz val="11"/>
        <rFont val="ＭＳ Ｐゴシック"/>
        <family val="3"/>
        <charset val="128"/>
      </rPr>
      <t>第1分野</t>
    </r>
    <r>
      <rPr>
        <sz val="11"/>
        <rFont val="ＭＳ Ｐゴシック"/>
        <family val="3"/>
        <charset val="128"/>
      </rPr>
      <t xml:space="preserve">：「いつまでも地域で高齢者が安心した生活が送れるまちづくり（地域包括ケアシステム）の推進」
</t>
    </r>
    <r>
      <rPr>
        <b/>
        <sz val="11"/>
        <rFont val="ＭＳ Ｐゴシック"/>
        <family val="3"/>
        <charset val="128"/>
      </rPr>
      <t>第2分野</t>
    </r>
    <r>
      <rPr>
        <sz val="11"/>
        <rFont val="ＭＳ Ｐゴシック"/>
        <family val="3"/>
        <charset val="128"/>
      </rPr>
      <t xml:space="preserve">：人生100時代の「高齢者の生きがい・自己実現・就業支援」
</t>
    </r>
    <r>
      <rPr>
        <b/>
        <sz val="11"/>
        <rFont val="ＭＳ Ｐゴシック"/>
        <family val="3"/>
        <charset val="128"/>
      </rPr>
      <t>第3分野</t>
    </r>
    <r>
      <rPr>
        <sz val="11"/>
        <rFont val="ＭＳ Ｐゴシック"/>
        <family val="3"/>
        <charset val="128"/>
      </rPr>
      <t>：「認知症の人が地域で安心した生活ができるまちづくり」</t>
    </r>
    <rPh sb="0" eb="1">
      <t>ダイ</t>
    </rPh>
    <rPh sb="2" eb="4">
      <t>ブンヤ</t>
    </rPh>
    <rPh sb="11" eb="13">
      <t>チイキ</t>
    </rPh>
    <rPh sb="14" eb="16">
      <t>コウレイ</t>
    </rPh>
    <rPh sb="16" eb="17">
      <t>シャ</t>
    </rPh>
    <rPh sb="18" eb="20">
      <t>アンシン</t>
    </rPh>
    <rPh sb="22" eb="24">
      <t>セイカツ</t>
    </rPh>
    <rPh sb="25" eb="26">
      <t>オク</t>
    </rPh>
    <rPh sb="34" eb="36">
      <t>チイキ</t>
    </rPh>
    <rPh sb="36" eb="38">
      <t>ホウカツ</t>
    </rPh>
    <rPh sb="46" eb="48">
      <t>スイシン</t>
    </rPh>
    <rPh sb="50" eb="51">
      <t>ダイ</t>
    </rPh>
    <rPh sb="52" eb="54">
      <t>ブンヤ</t>
    </rPh>
    <rPh sb="55" eb="57">
      <t>ジンセイ</t>
    </rPh>
    <rPh sb="60" eb="62">
      <t>ジダイ</t>
    </rPh>
    <rPh sb="64" eb="67">
      <t>コウレイシャ</t>
    </rPh>
    <rPh sb="68" eb="69">
      <t>イ</t>
    </rPh>
    <rPh sb="73" eb="75">
      <t>ジコ</t>
    </rPh>
    <rPh sb="75" eb="77">
      <t>ジツゲン</t>
    </rPh>
    <rPh sb="78" eb="80">
      <t>シュウギョウ</t>
    </rPh>
    <rPh sb="80" eb="81">
      <t>シ</t>
    </rPh>
    <rPh sb="81" eb="82">
      <t>エン</t>
    </rPh>
    <rPh sb="84" eb="85">
      <t>ダイ</t>
    </rPh>
    <rPh sb="86" eb="88">
      <t>ブンヤ</t>
    </rPh>
    <rPh sb="90" eb="92">
      <t>ニンチ</t>
    </rPh>
    <rPh sb="92" eb="93">
      <t>ショウ</t>
    </rPh>
    <rPh sb="94" eb="95">
      <t>ヒト</t>
    </rPh>
    <rPh sb="96" eb="98">
      <t>チイキ</t>
    </rPh>
    <rPh sb="99" eb="101">
      <t>アンシン</t>
    </rPh>
    <rPh sb="103" eb="105">
      <t>セイカツ</t>
    </rPh>
    <phoneticPr fontId="7"/>
  </si>
  <si>
    <t>「研究助成」
助成金額：年額100万円
研究期間：2020年10月1日～2021年9月30日
採択件数：20件程度</t>
    <rPh sb="1" eb="3">
      <t>ケンキュウ</t>
    </rPh>
    <rPh sb="3" eb="5">
      <t>ジョセイ</t>
    </rPh>
    <rPh sb="47" eb="49">
      <t>サイタク</t>
    </rPh>
    <rPh sb="49" eb="51">
      <t>ケンスウ</t>
    </rPh>
    <rPh sb="54" eb="55">
      <t>ケン</t>
    </rPh>
    <rPh sb="55" eb="57">
      <t>テイド</t>
    </rPh>
    <phoneticPr fontId="3"/>
  </si>
  <si>
    <t>◎「共同研究（一般）」
◎共同研究（若手）
経費：研究代表者、共同研究員及び特別講師には、共同研究会の開催に要する交通費、日当、宿泊料 が支給される。</t>
    <rPh sb="22" eb="24">
      <t>ケイヒ</t>
    </rPh>
    <phoneticPr fontId="3"/>
  </si>
  <si>
    <t xml:space="preserve">【カテゴリー１：新領域開拓型】
文化人類学・民族学及び関連諸分野を含む幅広いテーマを対象とし、挑戦的で、新領域開拓に つながる研究
【カテゴリー２：学術資料共同利用型】
同館の所蔵する資料（標本資料，文献資料，映像音響資料等）に関する研究。   </t>
    <rPh sb="85" eb="86">
      <t>ドウ</t>
    </rPh>
    <phoneticPr fontId="3"/>
  </si>
  <si>
    <t>2020年2月17日（月）～
5月15日（金）
必着</t>
    <rPh sb="24" eb="26">
      <t>ヒッチャク</t>
    </rPh>
    <phoneticPr fontId="28"/>
  </si>
  <si>
    <t xml:space="preserve">①蛋白質や細胞などの生産プロセス効率化に活用できる分光技術を用いた計測・自動化に関する研究
②創薬分野における分光技術を用いた生体由来試料の分析手法に関する研究 </t>
    <phoneticPr fontId="28"/>
  </si>
  <si>
    <t>「2020年 堀場雅夫賞」
副賞：200万円
（初年度100万円、次年度100万円）</t>
    <rPh sb="14" eb="16">
      <t>フクショウ</t>
    </rPh>
    <rPh sb="20" eb="22">
      <t>マンエン</t>
    </rPh>
    <rPh sb="24" eb="27">
      <t>ショネンド</t>
    </rPh>
    <rPh sb="30" eb="32">
      <t>マンエン</t>
    </rPh>
    <rPh sb="33" eb="36">
      <t>ジネンド</t>
    </rPh>
    <rPh sb="39" eb="41">
      <t>マンエン</t>
    </rPh>
    <phoneticPr fontId="28"/>
  </si>
  <si>
    <t>令和2年4月23日(木)
必着</t>
    <phoneticPr fontId="28"/>
  </si>
  <si>
    <t>令和2年2月7日（金）～
4月7日（火）
17時</t>
    <rPh sb="23" eb="24">
      <t>ジ</t>
    </rPh>
    <phoneticPr fontId="28"/>
  </si>
  <si>
    <t>2020年4月20日（月）
必着</t>
    <rPh sb="4" eb="5">
      <t>トシ</t>
    </rPh>
    <rPh sb="6" eb="7">
      <t>ツキ</t>
    </rPh>
    <rPh sb="9" eb="10">
      <t>ヒ</t>
    </rPh>
    <rPh sb="11" eb="12">
      <t>ゲツ</t>
    </rPh>
    <rPh sb="14" eb="16">
      <t>ヒッチャク</t>
    </rPh>
    <phoneticPr fontId="28"/>
  </si>
  <si>
    <t>フードサ-ビス産業が直面する課題の解決につな研究</t>
    <phoneticPr fontId="28"/>
  </si>
  <si>
    <t>「令和2年度放射能調査研究委託事業」
事業限度額：21,720千円
事業期間：委託契約締結日～令和3年3月23日（火）</t>
    <rPh sb="19" eb="21">
      <t>ジギョウ</t>
    </rPh>
    <rPh sb="21" eb="23">
      <t>ゲンド</t>
    </rPh>
    <rPh sb="23" eb="24">
      <t>ガク</t>
    </rPh>
    <rPh sb="34" eb="36">
      <t>ジギョウ</t>
    </rPh>
    <rPh sb="36" eb="38">
      <t>キカン</t>
    </rPh>
    <phoneticPr fontId="28"/>
  </si>
  <si>
    <t>「令和2年度放射性物質測定調査委託事業」
事業限度額：14,913千円
事業期間：委託契約締結日～令和3年3月23日（火）まで</t>
    <phoneticPr fontId="28"/>
  </si>
  <si>
    <t>「クリーンエネルギー分野における革新的技術の国際共同研究開発事業」
事業規模：原則5,000万円／（年・件）、最大3年</t>
    <rPh sb="34" eb="36">
      <t>ジギョウ</t>
    </rPh>
    <rPh sb="36" eb="38">
      <t>キボ</t>
    </rPh>
    <rPh sb="55" eb="57">
      <t>サイダイ</t>
    </rPh>
    <rPh sb="58" eb="59">
      <t>ネン</t>
    </rPh>
    <phoneticPr fontId="28"/>
  </si>
  <si>
    <t>「研究助成」　　　　　　　　　　　　　　　　　　　　　　　　助成金額：研究1件につき年度100万円以内</t>
    <rPh sb="1" eb="3">
      <t>ケンキュウ</t>
    </rPh>
    <rPh sb="3" eb="5">
      <t>ジョセイ</t>
    </rPh>
    <rPh sb="30" eb="32">
      <t>ジョセイ</t>
    </rPh>
    <rPh sb="32" eb="34">
      <t>キンガク</t>
    </rPh>
    <phoneticPr fontId="3"/>
  </si>
  <si>
    <t>2020年2月10日（月）～
4月17日（金）　正午</t>
    <rPh sb="11" eb="12">
      <t>ゲツ</t>
    </rPh>
    <rPh sb="21" eb="22">
      <t>キン</t>
    </rPh>
    <phoneticPr fontId="28"/>
  </si>
  <si>
    <t>http://www.mh-award.org/apply/</t>
    <phoneticPr fontId="28"/>
  </si>
  <si>
    <t>http://qqzaidan.jp/kenkyujosei/</t>
    <phoneticPr fontId="28"/>
  </si>
  <si>
    <t>https://www.maff.go.jp/j/supply/itaku/kenkyu_kaihatu/index.html</t>
    <phoneticPr fontId="28"/>
  </si>
  <si>
    <t>https://www.maff.go.jp/j/supply/itaku/kenkyu_kaihatu/index.html</t>
    <phoneticPr fontId="28"/>
  </si>
  <si>
    <t>公益社団法人　全国老人福祉施設協議会</t>
    <rPh sb="0" eb="2">
      <t>コウエキ</t>
    </rPh>
    <rPh sb="2" eb="4">
      <t>シャダン</t>
    </rPh>
    <rPh sb="4" eb="6">
      <t>ホウジン</t>
    </rPh>
    <rPh sb="7" eb="9">
      <t>ゼンコク</t>
    </rPh>
    <rPh sb="9" eb="11">
      <t>ロウジン</t>
    </rPh>
    <rPh sb="11" eb="13">
      <t>フクシ</t>
    </rPh>
    <rPh sb="13" eb="15">
      <t>シセツ</t>
    </rPh>
    <rPh sb="15" eb="18">
      <t>キョウギカイ</t>
    </rPh>
    <phoneticPr fontId="3"/>
  </si>
  <si>
    <t>http://www.roushikyo.or.jp/contents/research/promotion_services/detail/15</t>
    <phoneticPr fontId="3"/>
  </si>
  <si>
    <t>2020年4月30日（木）</t>
    <rPh sb="4" eb="5">
      <t>ネン</t>
    </rPh>
    <rPh sb="6" eb="7">
      <t>ガツ</t>
    </rPh>
    <rPh sb="9" eb="10">
      <t>ニチ</t>
    </rPh>
    <rPh sb="11" eb="12">
      <t>モク</t>
    </rPh>
    <phoneticPr fontId="3"/>
  </si>
  <si>
    <t>食品、環境、医学、福祉</t>
    <phoneticPr fontId="3"/>
  </si>
  <si>
    <t>課題研究テーマ以外の老人福祉及び介護に関する調査研究</t>
    <rPh sb="0" eb="2">
      <t>カダイ</t>
    </rPh>
    <rPh sb="2" eb="4">
      <t>ケンキュウ</t>
    </rPh>
    <rPh sb="7" eb="9">
      <t>イガイ</t>
    </rPh>
    <rPh sb="10" eb="12">
      <t>ロウジン</t>
    </rPh>
    <rPh sb="12" eb="14">
      <t>フクシ</t>
    </rPh>
    <rPh sb="14" eb="15">
      <t>オヨ</t>
    </rPh>
    <rPh sb="16" eb="18">
      <t>カイゴ</t>
    </rPh>
    <rPh sb="19" eb="20">
      <t>カン</t>
    </rPh>
    <rPh sb="22" eb="24">
      <t>チョウサ</t>
    </rPh>
    <rPh sb="24" eb="26">
      <t>ケンキュウ</t>
    </rPh>
    <phoneticPr fontId="3"/>
  </si>
  <si>
    <t>課題研究テーマに関連する現場実践に関する調査研究</t>
    <rPh sb="0" eb="2">
      <t>カダイ</t>
    </rPh>
    <rPh sb="2" eb="4">
      <t>ケンキュウ</t>
    </rPh>
    <rPh sb="8" eb="10">
      <t>カンレン</t>
    </rPh>
    <rPh sb="12" eb="14">
      <t>ゲンバ</t>
    </rPh>
    <rPh sb="14" eb="16">
      <t>ジッセン</t>
    </rPh>
    <rPh sb="17" eb="18">
      <t>カン</t>
    </rPh>
    <rPh sb="20" eb="22">
      <t>チョウサ</t>
    </rPh>
    <rPh sb="22" eb="24">
      <t>ケンキュウ</t>
    </rPh>
    <phoneticPr fontId="3"/>
  </si>
  <si>
    <t>「研究助成」
（1）課題研究
助成金額：1事業あたり上限500万円以内
採択件数：2事業予定</t>
    <rPh sb="1" eb="3">
      <t>ケンキュウ</t>
    </rPh>
    <rPh sb="3" eb="5">
      <t>ジョセイ</t>
    </rPh>
    <rPh sb="10" eb="12">
      <t>カダイ</t>
    </rPh>
    <rPh sb="12" eb="14">
      <t>ケンキュウ</t>
    </rPh>
    <rPh sb="15" eb="17">
      <t>ジョセイ</t>
    </rPh>
    <rPh sb="17" eb="19">
      <t>キンガク</t>
    </rPh>
    <rPh sb="21" eb="23">
      <t>ジギョウ</t>
    </rPh>
    <rPh sb="26" eb="28">
      <t>ジョウゲン</t>
    </rPh>
    <rPh sb="31" eb="32">
      <t>マン</t>
    </rPh>
    <rPh sb="32" eb="33">
      <t>エン</t>
    </rPh>
    <rPh sb="33" eb="35">
      <t>イナイ</t>
    </rPh>
    <rPh sb="36" eb="38">
      <t>サイタク</t>
    </rPh>
    <rPh sb="38" eb="40">
      <t>ケンスウ</t>
    </rPh>
    <rPh sb="42" eb="44">
      <t>ジギョウ</t>
    </rPh>
    <rPh sb="44" eb="46">
      <t>ヨテイ</t>
    </rPh>
    <phoneticPr fontId="3"/>
  </si>
  <si>
    <t>①介護現場におけるケアの標準化に関する調査研究
②介護予防・認知症予防に関する調査研究
③介護現場の生産性向上に資する経営・マネジメントに関する調査研究</t>
    <rPh sb="1" eb="3">
      <t>カイゴ</t>
    </rPh>
    <rPh sb="3" eb="5">
      <t>ゲンバ</t>
    </rPh>
    <rPh sb="12" eb="15">
      <t>ヒョウジュンカ</t>
    </rPh>
    <rPh sb="16" eb="17">
      <t>カン</t>
    </rPh>
    <rPh sb="19" eb="21">
      <t>チョウサ</t>
    </rPh>
    <rPh sb="21" eb="23">
      <t>ケンキュウ</t>
    </rPh>
    <rPh sb="25" eb="27">
      <t>カイゴ</t>
    </rPh>
    <rPh sb="27" eb="29">
      <t>ヨボウ</t>
    </rPh>
    <rPh sb="30" eb="33">
      <t>ニンチショウ</t>
    </rPh>
    <rPh sb="33" eb="35">
      <t>ヨボウ</t>
    </rPh>
    <rPh sb="36" eb="37">
      <t>カン</t>
    </rPh>
    <rPh sb="39" eb="41">
      <t>チョウサ</t>
    </rPh>
    <rPh sb="41" eb="43">
      <t>ケンキュウ</t>
    </rPh>
    <rPh sb="45" eb="47">
      <t>カイゴ</t>
    </rPh>
    <rPh sb="47" eb="49">
      <t>ゲンバ</t>
    </rPh>
    <rPh sb="50" eb="53">
      <t>セイサンセイ</t>
    </rPh>
    <rPh sb="53" eb="55">
      <t>コウジョウ</t>
    </rPh>
    <rPh sb="56" eb="57">
      <t>シ</t>
    </rPh>
    <rPh sb="59" eb="61">
      <t>ケイエイ</t>
    </rPh>
    <rPh sb="69" eb="70">
      <t>カン</t>
    </rPh>
    <rPh sb="72" eb="74">
      <t>チョウサ</t>
    </rPh>
    <rPh sb="74" eb="76">
      <t>ケンキュウ</t>
    </rPh>
    <phoneticPr fontId="3"/>
  </si>
  <si>
    <t>（3）現場実践に係る調査研究
助成金額：1事業あたり上限100万円以内
採択件数：（2）と合わせて5事業程度予定</t>
    <rPh sb="3" eb="5">
      <t>ゲンバ</t>
    </rPh>
    <rPh sb="5" eb="7">
      <t>ジッセン</t>
    </rPh>
    <rPh sb="8" eb="9">
      <t>カカ</t>
    </rPh>
    <rPh sb="10" eb="12">
      <t>チョウサ</t>
    </rPh>
    <rPh sb="12" eb="14">
      <t>ケンキュウ</t>
    </rPh>
    <rPh sb="15" eb="17">
      <t>ジョセイ</t>
    </rPh>
    <rPh sb="17" eb="19">
      <t>キンガク</t>
    </rPh>
    <rPh sb="21" eb="23">
      <t>ジギョウ</t>
    </rPh>
    <rPh sb="26" eb="28">
      <t>ジョウゲン</t>
    </rPh>
    <rPh sb="31" eb="32">
      <t>マン</t>
    </rPh>
    <rPh sb="32" eb="33">
      <t>エン</t>
    </rPh>
    <rPh sb="33" eb="35">
      <t>イナイ</t>
    </rPh>
    <rPh sb="36" eb="38">
      <t>サイタク</t>
    </rPh>
    <rPh sb="38" eb="40">
      <t>ケンスウ</t>
    </rPh>
    <rPh sb="45" eb="46">
      <t>ア</t>
    </rPh>
    <rPh sb="50" eb="52">
      <t>ジギョウ</t>
    </rPh>
    <rPh sb="52" eb="54">
      <t>テイド</t>
    </rPh>
    <rPh sb="54" eb="56">
      <t>ヨテイ</t>
    </rPh>
    <phoneticPr fontId="3"/>
  </si>
  <si>
    <t>「研究助成」
助成金額：1件につき20万円～100万円
※助成金総額は1,500万円を予定</t>
    <rPh sb="1" eb="3">
      <t>ケンキュウ</t>
    </rPh>
    <rPh sb="3" eb="5">
      <t>ジョセイ</t>
    </rPh>
    <rPh sb="7" eb="9">
      <t>ジョセイ</t>
    </rPh>
    <rPh sb="9" eb="11">
      <t>キンガク</t>
    </rPh>
    <rPh sb="13" eb="14">
      <t>ケン</t>
    </rPh>
    <rPh sb="19" eb="20">
      <t>マン</t>
    </rPh>
    <rPh sb="20" eb="21">
      <t>エン</t>
    </rPh>
    <rPh sb="25" eb="26">
      <t>マン</t>
    </rPh>
    <rPh sb="26" eb="27">
      <t>エン</t>
    </rPh>
    <rPh sb="29" eb="31">
      <t>ジョセイ</t>
    </rPh>
    <rPh sb="31" eb="32">
      <t>キン</t>
    </rPh>
    <rPh sb="32" eb="34">
      <t>ソウガク</t>
    </rPh>
    <rPh sb="40" eb="41">
      <t>マン</t>
    </rPh>
    <rPh sb="41" eb="42">
      <t>エン</t>
    </rPh>
    <rPh sb="43" eb="45">
      <t>ヨテイ</t>
    </rPh>
    <phoneticPr fontId="3"/>
  </si>
  <si>
    <t>2020年4月1日（水）～
4月30日（水）</t>
    <rPh sb="4" eb="5">
      <t>ネン</t>
    </rPh>
    <rPh sb="6" eb="7">
      <t>ガツ</t>
    </rPh>
    <rPh sb="8" eb="9">
      <t>ニチ</t>
    </rPh>
    <rPh sb="10" eb="11">
      <t>スイ</t>
    </rPh>
    <rPh sb="15" eb="16">
      <t>ガツ</t>
    </rPh>
    <rPh sb="18" eb="19">
      <t>ニチ</t>
    </rPh>
    <rPh sb="20" eb="21">
      <t>スイ</t>
    </rPh>
    <phoneticPr fontId="3"/>
  </si>
  <si>
    <t>2020年2月7日（金）～
4月3日（金）</t>
    <phoneticPr fontId="3"/>
  </si>
  <si>
    <t>黒松内町ブナセンター</t>
    <phoneticPr fontId="28"/>
  </si>
  <si>
    <t>一般財団法人児童健全育成推進財団</t>
    <phoneticPr fontId="28"/>
  </si>
  <si>
    <t>児童館活動の推進に資するものや、児童館活動の効果の検証につながる研究</t>
    <phoneticPr fontId="28"/>
  </si>
  <si>
    <t>公益財団法人 一般用医薬品セルフメディケーション振興財団</t>
    <phoneticPr fontId="28"/>
  </si>
  <si>
    <t>「令和2年度助成」
助成金額：上限200万円／件
助成期間：原則として令和3年3月31日まで
採択予定件数：15件程度　</t>
    <rPh sb="1" eb="3">
      <t>レイワ</t>
    </rPh>
    <rPh sb="10" eb="12">
      <t>ジョセイ</t>
    </rPh>
    <rPh sb="12" eb="14">
      <t>キンガク</t>
    </rPh>
    <rPh sb="15" eb="17">
      <t>ジョウゲン</t>
    </rPh>
    <rPh sb="20" eb="22">
      <t>マンエン</t>
    </rPh>
    <rPh sb="23" eb="24">
      <t>ケン</t>
    </rPh>
    <rPh sb="25" eb="27">
      <t>ジョセイ</t>
    </rPh>
    <rPh sb="27" eb="29">
      <t>キカン</t>
    </rPh>
    <rPh sb="47" eb="49">
      <t>サイタク</t>
    </rPh>
    <rPh sb="49" eb="51">
      <t>ヨテイ</t>
    </rPh>
    <rPh sb="51" eb="53">
      <t>ケンスウ</t>
    </rPh>
    <rPh sb="56" eb="57">
      <t>ケン</t>
    </rPh>
    <rPh sb="57" eb="59">
      <t>テイド</t>
    </rPh>
    <phoneticPr fontId="28"/>
  </si>
  <si>
    <t>セルフメディケーション関連</t>
    <rPh sb="11" eb="13">
      <t>カンレン</t>
    </rPh>
    <phoneticPr fontId="28"/>
  </si>
  <si>
    <t>「2020年度高齢社会助成　実践的研究助成」
【実践的課題研究】
助成金額：最大200万／年
助成期間：2020年10月より2年
採択予定件数：2件程度</t>
    <rPh sb="5" eb="7">
      <t>ネンド</t>
    </rPh>
    <rPh sb="33" eb="35">
      <t>ジョセイ</t>
    </rPh>
    <rPh sb="35" eb="37">
      <t>キンガク</t>
    </rPh>
    <rPh sb="45" eb="46">
      <t>ネン</t>
    </rPh>
    <rPh sb="47" eb="49">
      <t>ジョセイ</t>
    </rPh>
    <rPh sb="49" eb="51">
      <t>キカン</t>
    </rPh>
    <rPh sb="56" eb="57">
      <t>ネン</t>
    </rPh>
    <rPh sb="59" eb="60">
      <t>ガツ</t>
    </rPh>
    <rPh sb="63" eb="64">
      <t>ネン</t>
    </rPh>
    <rPh sb="65" eb="67">
      <t>サイタク</t>
    </rPh>
    <rPh sb="67" eb="69">
      <t>ヨテイ</t>
    </rPh>
    <rPh sb="69" eb="71">
      <t>ケンスウ</t>
    </rPh>
    <rPh sb="74" eb="76">
      <t>テイド</t>
    </rPh>
    <phoneticPr fontId="28"/>
  </si>
  <si>
    <t xml:space="preserve">一般財団法人化学及血清療法研究所 </t>
    <rPh sb="0" eb="2">
      <t>イッパン</t>
    </rPh>
    <rPh sb="2" eb="4">
      <t>ザイダン</t>
    </rPh>
    <rPh sb="4" eb="6">
      <t>ホウジン</t>
    </rPh>
    <rPh sb="6" eb="8">
      <t>カガク</t>
    </rPh>
    <rPh sb="8" eb="9">
      <t>キュウ</t>
    </rPh>
    <rPh sb="9" eb="11">
      <t>ケッセイ</t>
    </rPh>
    <rPh sb="11" eb="13">
      <t>リョウホウ</t>
    </rPh>
    <rPh sb="13" eb="16">
      <t>ケンキュウショ</t>
    </rPh>
    <phoneticPr fontId="28"/>
  </si>
  <si>
    <t>『化血研研究助成』
助成金額：3,000 万円（1,000 万円/年×3 年間）/件
助成期間：原則 3 年間
助成予定件数：6件</t>
    <rPh sb="10" eb="12">
      <t>ジョセイ</t>
    </rPh>
    <rPh sb="12" eb="14">
      <t>キンガク</t>
    </rPh>
    <rPh sb="43" eb="45">
      <t>ジョセイ</t>
    </rPh>
    <rPh sb="45" eb="47">
      <t>キカン</t>
    </rPh>
    <rPh sb="56" eb="58">
      <t>ジョセイ</t>
    </rPh>
    <rPh sb="58" eb="60">
      <t>ヨテイ</t>
    </rPh>
    <rPh sb="60" eb="62">
      <t>ケンスウ</t>
    </rPh>
    <rPh sb="64" eb="65">
      <t>ケン</t>
    </rPh>
    <phoneticPr fontId="28"/>
  </si>
  <si>
    <t>感染症領域（人獣含む）及び血液領域を対象とした研究</t>
    <phoneticPr fontId="28"/>
  </si>
  <si>
    <t>一般財団法人 ふくおかフィナンシャルグループ企業育成財団（キューテック）</t>
    <phoneticPr fontId="28"/>
  </si>
  <si>
    <t>新技術、新製品等の研究開発及び企業化を実施しようとする具体的計画を持っているもの。</t>
    <phoneticPr fontId="28"/>
  </si>
  <si>
    <t>https://www.nedo.go.jp/koubo/CA2_100234.html</t>
    <phoneticPr fontId="28"/>
  </si>
  <si>
    <t>2050年までに、地球環境再生に向けた持続可能な資源循環を実現</t>
    <phoneticPr fontId="28"/>
  </si>
  <si>
    <t xml:space="preserve">研究開発項目①「バイオ資源活用促進基盤技術開発」 研究開発項目②「生産プロセスのバイオファウンドリ基盤技術開発」 </t>
    <phoneticPr fontId="28"/>
  </si>
  <si>
    <t>NEDO</t>
    <phoneticPr fontId="28"/>
  </si>
  <si>
    <t>研究開発項目〔1〕「人と共に進化するAIシステムの基盤技術開発」
研究開発項目〔3〕「容易に構築・導入できるAIの開発」</t>
    <phoneticPr fontId="28"/>
  </si>
  <si>
    <t>https://www.amed.go.jp/koubo/02/01/0201B_00078.html</t>
    <phoneticPr fontId="28"/>
  </si>
  <si>
    <t>「国際共同研究パイロット事業（イスラエルとの共同公募に基づく共同研究分野、ロシアとの共同公募に基づく共同研究分野）」
※相手国により課題等異なります。詳細はURLをご覧ください</t>
    <rPh sb="61" eb="64">
      <t>アイテコク</t>
    </rPh>
    <rPh sb="67" eb="69">
      <t>カダイ</t>
    </rPh>
    <rPh sb="69" eb="70">
      <t>ナド</t>
    </rPh>
    <rPh sb="70" eb="71">
      <t>コト</t>
    </rPh>
    <rPh sb="76" eb="78">
      <t>ショウサイ</t>
    </rPh>
    <rPh sb="84" eb="85">
      <t>ラン</t>
    </rPh>
    <phoneticPr fontId="28"/>
  </si>
  <si>
    <t>宇宙航空関連</t>
    <rPh sb="0" eb="2">
      <t>ウチュウ</t>
    </rPh>
    <rPh sb="2" eb="4">
      <t>コウクウ</t>
    </rPh>
    <rPh sb="4" eb="6">
      <t>カンレン</t>
    </rPh>
    <phoneticPr fontId="28"/>
  </si>
  <si>
    <t>地域住民の生活の質の向上や地域社会の変革（社会的価値）につながる研究</t>
    <rPh sb="0" eb="2">
      <t>チイキ</t>
    </rPh>
    <rPh sb="2" eb="4">
      <t>ジュウミン</t>
    </rPh>
    <rPh sb="5" eb="7">
      <t>セイカツ</t>
    </rPh>
    <rPh sb="8" eb="9">
      <t>シツ</t>
    </rPh>
    <rPh sb="10" eb="12">
      <t>コウジョウ</t>
    </rPh>
    <rPh sb="13" eb="15">
      <t>チイキ</t>
    </rPh>
    <rPh sb="15" eb="17">
      <t>シャカイ</t>
    </rPh>
    <rPh sb="18" eb="20">
      <t>ヘンカク</t>
    </rPh>
    <rPh sb="21" eb="24">
      <t>シャカイテキ</t>
    </rPh>
    <rPh sb="24" eb="26">
      <t>カチ</t>
    </rPh>
    <rPh sb="32" eb="34">
      <t>ケンキュウ</t>
    </rPh>
    <phoneticPr fontId="28"/>
  </si>
  <si>
    <t>「科学技術イノベーションによる地域社会課題解決（DESIGN‐ｉ）」
補助金額：上限1000万円
支援期間：交付決定の日～令和3年3月31日
※地方公共団体との連名での申請になります。</t>
    <rPh sb="35" eb="37">
      <t>ホジョ</t>
    </rPh>
    <rPh sb="37" eb="39">
      <t>キンガク</t>
    </rPh>
    <rPh sb="40" eb="42">
      <t>ジョウゲン</t>
    </rPh>
    <rPh sb="46" eb="48">
      <t>マンエン</t>
    </rPh>
    <rPh sb="69" eb="70">
      <t>ニチ</t>
    </rPh>
    <rPh sb="73" eb="75">
      <t>チホウ</t>
    </rPh>
    <rPh sb="75" eb="77">
      <t>コウキョウ</t>
    </rPh>
    <rPh sb="77" eb="79">
      <t>ダンタイ</t>
    </rPh>
    <rPh sb="81" eb="83">
      <t>レンメイ</t>
    </rPh>
    <rPh sb="85" eb="87">
      <t>シンセイ</t>
    </rPh>
    <phoneticPr fontId="28"/>
  </si>
  <si>
    <t>令和2年2月28日（金）～
4月7日（火）</t>
    <rPh sb="0" eb="2">
      <t>レイワ</t>
    </rPh>
    <rPh sb="3" eb="4">
      <t>ネン</t>
    </rPh>
    <rPh sb="5" eb="6">
      <t>ガツ</t>
    </rPh>
    <rPh sb="8" eb="9">
      <t>ニチ</t>
    </rPh>
    <rPh sb="10" eb="11">
      <t>キン</t>
    </rPh>
    <rPh sb="15" eb="16">
      <t>ガツ</t>
    </rPh>
    <rPh sb="17" eb="18">
      <t>ニチ</t>
    </rPh>
    <rPh sb="19" eb="20">
      <t>カ</t>
    </rPh>
    <phoneticPr fontId="28"/>
  </si>
  <si>
    <t>「令和2年度大学・高専研究開発助成金」
助成金額：1テーマにつき2百万円以内or費用の1／2以下（額が少ない方）</t>
    <rPh sb="1" eb="3">
      <t>レイワ</t>
    </rPh>
    <rPh sb="4" eb="6">
      <t>ネンド</t>
    </rPh>
    <rPh sb="6" eb="8">
      <t>ダイガク</t>
    </rPh>
    <rPh sb="9" eb="11">
      <t>コウセン</t>
    </rPh>
    <rPh sb="11" eb="13">
      <t>ケンキュウ</t>
    </rPh>
    <rPh sb="13" eb="15">
      <t>カイハツ</t>
    </rPh>
    <rPh sb="15" eb="18">
      <t>ジョセイキン</t>
    </rPh>
    <rPh sb="20" eb="22">
      <t>ジョセイ</t>
    </rPh>
    <rPh sb="22" eb="24">
      <t>キンガク</t>
    </rPh>
    <rPh sb="49" eb="50">
      <t>ガク</t>
    </rPh>
    <rPh sb="51" eb="52">
      <t>スク</t>
    </rPh>
    <rPh sb="54" eb="55">
      <t>ホウ</t>
    </rPh>
    <phoneticPr fontId="28"/>
  </si>
  <si>
    <t>令和2年4月1日（水）～
6月30日（火）
消印有効</t>
    <rPh sb="9" eb="10">
      <t>スイ</t>
    </rPh>
    <rPh sb="19" eb="20">
      <t>カ</t>
    </rPh>
    <phoneticPr fontId="28"/>
  </si>
  <si>
    <t>https://www.mext.go.jp/b_menu/boshu/detail/mext_00032.html</t>
    <phoneticPr fontId="28"/>
  </si>
  <si>
    <t>https://www.kyutec.or.jp/grant_dev2.html</t>
    <phoneticPr fontId="28"/>
  </si>
  <si>
    <t xml:space="preserve">2020年4月15日（水）
必着 </t>
    <phoneticPr fontId="28"/>
  </si>
  <si>
    <t>「健全育成研究助成」
助成金額：最大50万円
助成期間：2020年4月～2021年3月</t>
    <rPh sb="11" eb="13">
      <t>ジョセイ</t>
    </rPh>
    <rPh sb="13" eb="15">
      <t>キンガク</t>
    </rPh>
    <rPh sb="16" eb="18">
      <t>サイダイ</t>
    </rPh>
    <rPh sb="20" eb="22">
      <t>マンエン</t>
    </rPh>
    <rPh sb="23" eb="25">
      <t>ジョセイ</t>
    </rPh>
    <rPh sb="25" eb="27">
      <t>キカン</t>
    </rPh>
    <phoneticPr fontId="28"/>
  </si>
  <si>
    <t>https://www.jidoukan.or.jp/project/research/index.html#grant</t>
    <phoneticPr fontId="28"/>
  </si>
  <si>
    <r>
      <t>2</t>
    </r>
    <r>
      <rPr>
        <sz val="11"/>
        <color theme="1"/>
        <rFont val="ＭＳ Ｐゴシック"/>
        <family val="3"/>
        <charset val="128"/>
        <scheme val="minor"/>
      </rPr>
      <t>020年</t>
    </r>
    <r>
      <rPr>
        <sz val="11"/>
        <color theme="1"/>
        <rFont val="ＭＳ Ｐゴシック"/>
        <family val="3"/>
        <charset val="128"/>
        <scheme val="minor"/>
      </rPr>
      <t>2月20日（木）～
4月20日（月）
17時</t>
    </r>
    <rPh sb="4" eb="5">
      <t>ネン</t>
    </rPh>
    <phoneticPr fontId="28"/>
  </si>
  <si>
    <t>「令和2年度宇宙航空科学技術推進委託」
事業期間：原則令和4年度末までの3か年（ただし、1年や2年でも可能）
（1）宇宙航空人材育成プログラム
各年度上限1,600万円、2件程度
（2）宇宙利用技術創出プログラム
各年度上限2,000万円、1件程度
（3）宇宙探査基盤技術高度化プログラム
各年度上限2,500万円、2件程度</t>
    <rPh sb="20" eb="22">
      <t>ジギョウ</t>
    </rPh>
    <rPh sb="22" eb="24">
      <t>キカン</t>
    </rPh>
    <rPh sb="25" eb="27">
      <t>ゲンソク</t>
    </rPh>
    <rPh sb="45" eb="46">
      <t>ネン</t>
    </rPh>
    <rPh sb="48" eb="49">
      <t>ネン</t>
    </rPh>
    <rPh sb="51" eb="53">
      <t>カノウ</t>
    </rPh>
    <rPh sb="122" eb="123">
      <t>ケン</t>
    </rPh>
    <rPh sb="123" eb="125">
      <t>テイド</t>
    </rPh>
    <rPh sb="160" eb="161">
      <t>ケン</t>
    </rPh>
    <rPh sb="161" eb="163">
      <t>テイド</t>
    </rPh>
    <phoneticPr fontId="28"/>
  </si>
  <si>
    <t xml:space="preserve">2020年2月27日（木）～
4月17日（金）正午
必着 </t>
    <phoneticPr fontId="28"/>
  </si>
  <si>
    <t xml:space="preserve">「人と共に進化する次世代人工知能に関する技術開発事業」
事業規模：開発項目によって異なります。詳細はURL・公募要領をご覧ください。
事業期間  2020～2024 年度（5年間） </t>
    <rPh sb="28" eb="30">
      <t>ジギョウ</t>
    </rPh>
    <rPh sb="30" eb="32">
      <t>キボ</t>
    </rPh>
    <rPh sb="33" eb="35">
      <t>カイハツ</t>
    </rPh>
    <rPh sb="35" eb="37">
      <t>コウモク</t>
    </rPh>
    <rPh sb="41" eb="42">
      <t>コト</t>
    </rPh>
    <rPh sb="47" eb="49">
      <t>ショウサイ</t>
    </rPh>
    <rPh sb="54" eb="56">
      <t>コウボ</t>
    </rPh>
    <rPh sb="56" eb="58">
      <t>ヨウリョウ</t>
    </rPh>
    <rPh sb="60" eb="61">
      <t>ラン</t>
    </rPh>
    <phoneticPr fontId="28"/>
  </si>
  <si>
    <t>令和2年2月28日（金）～
4月2日（木）正午</t>
    <phoneticPr fontId="28"/>
  </si>
  <si>
    <t>令和2年2月28日（金）～
4月6日（月）</t>
    <phoneticPr fontId="28"/>
  </si>
  <si>
    <t>令和2年3月1日(日)～
4月31日(火)</t>
    <phoneticPr fontId="28"/>
  </si>
  <si>
    <t>「高度遠隔医療ネットワーク研究事業」
研究開発費：110,000千円程度/件/年
研究開発期間：最長2年（令和2年度～令和3年度）
採択件数：0-1課題程度</t>
    <rPh sb="19" eb="21">
      <t>ケンキュウ</t>
    </rPh>
    <rPh sb="21" eb="24">
      <t>カイハツヒ</t>
    </rPh>
    <rPh sb="32" eb="33">
      <t>チ</t>
    </rPh>
    <rPh sb="33" eb="34">
      <t>エン</t>
    </rPh>
    <rPh sb="34" eb="36">
      <t>テイド</t>
    </rPh>
    <rPh sb="37" eb="38">
      <t>ケン</t>
    </rPh>
    <rPh sb="39" eb="40">
      <t>ネン</t>
    </rPh>
    <rPh sb="41" eb="43">
      <t>ケンキュウ</t>
    </rPh>
    <rPh sb="43" eb="45">
      <t>カイハツ</t>
    </rPh>
    <rPh sb="45" eb="47">
      <t>キカン</t>
    </rPh>
    <rPh sb="48" eb="50">
      <t>サイチョウ</t>
    </rPh>
    <rPh sb="51" eb="52">
      <t>ネン</t>
    </rPh>
    <rPh sb="66" eb="68">
      <t>サイタク</t>
    </rPh>
    <rPh sb="68" eb="70">
      <t>ケンスウ</t>
    </rPh>
    <rPh sb="74" eb="76">
      <t>カダイ</t>
    </rPh>
    <rPh sb="76" eb="78">
      <t>テイド</t>
    </rPh>
    <phoneticPr fontId="28"/>
  </si>
  <si>
    <t>「先進的医療機器・システム等技術開発事業（基盤技術開発プロジェクト）」
研究開発費：最大76,000千円程度/年/件
実施期間：3年（令和2年度～令和4年度）
採択課題予定数：0～2課題程度
※産学等コンソーシアム編成要</t>
    <rPh sb="36" eb="38">
      <t>ケンキュウ</t>
    </rPh>
    <rPh sb="38" eb="41">
      <t>カイハツヒ</t>
    </rPh>
    <rPh sb="55" eb="56">
      <t>ネン</t>
    </rPh>
    <rPh sb="57" eb="58">
      <t>ケン</t>
    </rPh>
    <rPh sb="59" eb="61">
      <t>ジッシ</t>
    </rPh>
    <rPh sb="61" eb="63">
      <t>キカン</t>
    </rPh>
    <rPh sb="80" eb="82">
      <t>サイタク</t>
    </rPh>
    <rPh sb="82" eb="84">
      <t>カダイ</t>
    </rPh>
    <rPh sb="84" eb="87">
      <t>ヨテイスウ</t>
    </rPh>
    <rPh sb="98" eb="100">
      <t>サンガク</t>
    </rPh>
    <rPh sb="100" eb="101">
      <t>ナド</t>
    </rPh>
    <rPh sb="108" eb="110">
      <t>ヘンセイ</t>
    </rPh>
    <rPh sb="110" eb="111">
      <t>ヨウ</t>
    </rPh>
    <phoneticPr fontId="28"/>
  </si>
  <si>
    <t>2020年3月1日（日）～
6月30日（火）</t>
    <rPh sb="10" eb="11">
      <t>ニチ</t>
    </rPh>
    <rPh sb="20" eb="21">
      <t>カ</t>
    </rPh>
    <phoneticPr fontId="28"/>
  </si>
  <si>
    <t xml:space="preserve">『化血研若手研究奨励助成』
助成金額： 300 万円/件
助成期間：1 年間 
助成予定件数：10件
※申請締切日（2020年6月末日）時点で満45歳未満の者。 </t>
    <rPh sb="14" eb="16">
      <t>ジョセイ</t>
    </rPh>
    <rPh sb="16" eb="18">
      <t>キンガク</t>
    </rPh>
    <rPh sb="29" eb="31">
      <t>ジョセイ</t>
    </rPh>
    <rPh sb="31" eb="33">
      <t>キカン</t>
    </rPh>
    <rPh sb="40" eb="42">
      <t>ジョセイ</t>
    </rPh>
    <rPh sb="42" eb="44">
      <t>ヨテイ</t>
    </rPh>
    <rPh sb="44" eb="46">
      <t>ケンスウ</t>
    </rPh>
    <rPh sb="49" eb="50">
      <t>ケン</t>
    </rPh>
    <phoneticPr fontId="28"/>
  </si>
  <si>
    <t>2020年6月15日（月） 
消印有効</t>
    <phoneticPr fontId="28"/>
  </si>
  <si>
    <t>令和2年2月23日（日）～
4月19日（日）</t>
    <phoneticPr fontId="28"/>
  </si>
  <si>
    <t xml:space="preserve">令和2年2月21日（金）～
4月1日（水）17時 </t>
    <phoneticPr fontId="28"/>
  </si>
  <si>
    <t xml:space="preserve">2020年 2月27日（木）～
4月10日（金) </t>
    <rPh sb="4" eb="5">
      <t>ネン</t>
    </rPh>
    <phoneticPr fontId="28"/>
  </si>
  <si>
    <t xml:space="preserve">2020年2月20日（木）～
4月20日（月）正午
必着 </t>
    <rPh sb="11" eb="12">
      <t>モク</t>
    </rPh>
    <phoneticPr fontId="28"/>
  </si>
  <si>
    <t>https://www.nedo.go.jp/koubo/EF2_100152.html</t>
    <phoneticPr fontId="28"/>
  </si>
  <si>
    <t xml:space="preserve">「カーボンリサイクル実現を加速するバイオ由来製品生産技術の開発」
事業規模： 18 億円／年度 （初年度予算目安）研究開発項目①：3 億円程度、研究開発項目②：15 億円程度 
事業期間： 2020年度から 2026年度（7年以内） </t>
    <phoneticPr fontId="28"/>
  </si>
  <si>
    <t>「ムーンショット型研究開発事業」
事業期間：2020年度から、最長 10 年間</t>
    <rPh sb="20" eb="21">
      <t>カン</t>
    </rPh>
    <phoneticPr fontId="28"/>
  </si>
  <si>
    <t>https://www.affrc.maff.go.jp/kokusaikenkyu/joint_call_for_international_research_r2.html</t>
    <phoneticPr fontId="28"/>
  </si>
  <si>
    <t xml:space="preserve">「2020年度高齢社会助成　実践的研究助成」
【若手実践的課題研究】
助成金額：最大100万／年
助成期間：2020年10月より1年
採択予定件数：7件程度
※2020年4月1日現在45才未満（1975年4月2日以降生まれ） </t>
    <rPh sb="76" eb="78">
      <t>テイド</t>
    </rPh>
    <phoneticPr fontId="28"/>
  </si>
  <si>
    <t>https://www.amed.go.jp/koubo/02/01/0201B_00088.html</t>
    <phoneticPr fontId="28"/>
  </si>
  <si>
    <t>http://www.otc-spf.jp/application/index.html</t>
    <phoneticPr fontId="28"/>
  </si>
  <si>
    <t>http://www.nihonseimei-zaidan.or.jp/kourei/02.html</t>
    <phoneticPr fontId="28"/>
  </si>
  <si>
    <t>https://www.kaketsuken.org/josei.html</t>
    <phoneticPr fontId="28"/>
  </si>
  <si>
    <t>https://www.nedo.go.jp/koubo/CD2_100208.html</t>
    <phoneticPr fontId="28"/>
  </si>
  <si>
    <t>https://www.mext.go.jp/b_menu/boshu/detail/1401208.htm</t>
    <phoneticPr fontId="28"/>
  </si>
  <si>
    <t>（2）自由研究
助成金額：1事業あたり上限100万円以内
採択件数：（3）と合わせて5事業程度予定</t>
    <rPh sb="3" eb="5">
      <t>ジユウ</t>
    </rPh>
    <rPh sb="5" eb="7">
      <t>ケンキュウ</t>
    </rPh>
    <rPh sb="8" eb="10">
      <t>ジョセイ</t>
    </rPh>
    <rPh sb="10" eb="12">
      <t>キンガク</t>
    </rPh>
    <rPh sb="14" eb="16">
      <t>ジギョウ</t>
    </rPh>
    <rPh sb="19" eb="21">
      <t>ジョウゲン</t>
    </rPh>
    <rPh sb="24" eb="25">
      <t>マン</t>
    </rPh>
    <rPh sb="25" eb="26">
      <t>エン</t>
    </rPh>
    <rPh sb="26" eb="28">
      <t>イナイ</t>
    </rPh>
    <rPh sb="29" eb="31">
      <t>サイタク</t>
    </rPh>
    <rPh sb="31" eb="33">
      <t>ケンスウ</t>
    </rPh>
    <rPh sb="38" eb="39">
      <t>ア</t>
    </rPh>
    <rPh sb="43" eb="45">
      <t>ジギョウ</t>
    </rPh>
    <rPh sb="45" eb="47">
      <t>テイド</t>
    </rPh>
    <rPh sb="47" eb="49">
      <t>ヨテイ</t>
    </rPh>
    <phoneticPr fontId="3"/>
  </si>
  <si>
    <t>公益財団法人前川ヒトづくり財団</t>
    <rPh sb="0" eb="2">
      <t>コウエキ</t>
    </rPh>
    <rPh sb="2" eb="4">
      <t>ザイダン</t>
    </rPh>
    <rPh sb="4" eb="6">
      <t>ホウジン</t>
    </rPh>
    <rPh sb="6" eb="8">
      <t>マエカワ</t>
    </rPh>
    <rPh sb="13" eb="15">
      <t>ザイダン</t>
    </rPh>
    <phoneticPr fontId="3"/>
  </si>
  <si>
    <t>https://grants.mfh.or.jp/grant/</t>
    <phoneticPr fontId="3"/>
  </si>
  <si>
    <t>総務省</t>
    <rPh sb="0" eb="3">
      <t>ソウムショウ</t>
    </rPh>
    <phoneticPr fontId="3"/>
  </si>
  <si>
    <t>公益財団法人　　　日本証券奨学財団</t>
    <rPh sb="0" eb="2">
      <t>コウエキ</t>
    </rPh>
    <rPh sb="2" eb="4">
      <t>ザイダン</t>
    </rPh>
    <rPh sb="4" eb="6">
      <t>ホウジン</t>
    </rPh>
    <rPh sb="9" eb="11">
      <t>ニホン</t>
    </rPh>
    <rPh sb="11" eb="13">
      <t>ショウケン</t>
    </rPh>
    <rPh sb="13" eb="15">
      <t>ショウガク</t>
    </rPh>
    <rPh sb="15" eb="17">
      <t>ザイダン</t>
    </rPh>
    <phoneticPr fontId="3"/>
  </si>
  <si>
    <t>一般財団法人　　林業経済研究所</t>
    <phoneticPr fontId="28"/>
  </si>
  <si>
    <t>https://jssf.or.jp/researchgrant.html</t>
    <phoneticPr fontId="3"/>
  </si>
  <si>
    <t>社会科学の各分野</t>
    <phoneticPr fontId="3"/>
  </si>
  <si>
    <t>公益財団法人　サントリー文化財団</t>
    <phoneticPr fontId="28"/>
  </si>
  <si>
    <t>https://www.suntory.co.jp/sfnd/research/</t>
    <phoneticPr fontId="3"/>
  </si>
  <si>
    <t>https://corporate.murata.com/ja-jp/group/zaidan</t>
    <phoneticPr fontId="3"/>
  </si>
  <si>
    <t>公益財団法人　村田学術振興財団</t>
    <rPh sb="0" eb="2">
      <t>コウエキ</t>
    </rPh>
    <rPh sb="2" eb="4">
      <t>ザイダン</t>
    </rPh>
    <rPh sb="4" eb="6">
      <t>ホウジン</t>
    </rPh>
    <rPh sb="7" eb="9">
      <t>ムラタ</t>
    </rPh>
    <rPh sb="9" eb="11">
      <t>ガクジュツ</t>
    </rPh>
    <rPh sb="11" eb="13">
      <t>シンコウ</t>
    </rPh>
    <rPh sb="13" eb="15">
      <t>ザイダン</t>
    </rPh>
    <phoneticPr fontId="3"/>
  </si>
  <si>
    <t>自然科学：エレクトロニクスを中心とする研究分野に関する研究</t>
    <rPh sb="0" eb="2">
      <t>シゼン</t>
    </rPh>
    <rPh sb="2" eb="4">
      <t>カガク</t>
    </rPh>
    <rPh sb="14" eb="16">
      <t>チュウシン</t>
    </rPh>
    <rPh sb="19" eb="21">
      <t>ケンキュウ</t>
    </rPh>
    <rPh sb="21" eb="23">
      <t>ブンヤ</t>
    </rPh>
    <rPh sb="24" eb="25">
      <t>カン</t>
    </rPh>
    <rPh sb="27" eb="29">
      <t>ケンキュウ</t>
    </rPh>
    <phoneticPr fontId="3"/>
  </si>
  <si>
    <t xml:space="preserve">人文・社会科学：国際化にともなう法律、経済、社会、文化等の諸問題に関する研究 </t>
    <rPh sb="8" eb="10">
      <t>コクサイ</t>
    </rPh>
    <rPh sb="10" eb="11">
      <t>カ</t>
    </rPh>
    <rPh sb="16" eb="18">
      <t>ホウリツ</t>
    </rPh>
    <rPh sb="19" eb="21">
      <t>ケイザイ</t>
    </rPh>
    <rPh sb="22" eb="24">
      <t>シャカイ</t>
    </rPh>
    <rPh sb="25" eb="27">
      <t>ブンカ</t>
    </rPh>
    <rPh sb="27" eb="28">
      <t>ナド</t>
    </rPh>
    <rPh sb="29" eb="32">
      <t>ショモンダイ</t>
    </rPh>
    <rPh sb="33" eb="34">
      <t>カン</t>
    </rPh>
    <rPh sb="36" eb="38">
      <t>ケンキュウ</t>
    </rPh>
    <phoneticPr fontId="28"/>
  </si>
  <si>
    <t>日本学術振興会藤田記念医学研究振興基金</t>
    <rPh sb="0" eb="2">
      <t>ニホン</t>
    </rPh>
    <rPh sb="2" eb="4">
      <t>ガクジュツ</t>
    </rPh>
    <rPh sb="4" eb="7">
      <t>シンコウカイ</t>
    </rPh>
    <rPh sb="7" eb="9">
      <t>フジタ</t>
    </rPh>
    <rPh sb="9" eb="11">
      <t>キネン</t>
    </rPh>
    <rPh sb="11" eb="13">
      <t>イガク</t>
    </rPh>
    <rPh sb="13" eb="15">
      <t>ケンキュウ</t>
    </rPh>
    <rPh sb="15" eb="17">
      <t>シンコウ</t>
    </rPh>
    <rPh sb="17" eb="19">
      <t>キキン</t>
    </rPh>
    <phoneticPr fontId="3"/>
  </si>
  <si>
    <t>https://www.jsps.go.jp/nw/fujita/data/r2_bosyuu.pdf</t>
    <phoneticPr fontId="3"/>
  </si>
  <si>
    <t>公益信託　日本動脈硬化予防研究基金</t>
    <rPh sb="0" eb="2">
      <t>コウエキ</t>
    </rPh>
    <rPh sb="2" eb="4">
      <t>シンタク</t>
    </rPh>
    <rPh sb="5" eb="7">
      <t>ニホン</t>
    </rPh>
    <rPh sb="7" eb="9">
      <t>ドウミャク</t>
    </rPh>
    <rPh sb="9" eb="11">
      <t>コウカ</t>
    </rPh>
    <rPh sb="11" eb="13">
      <t>ヨボウ</t>
    </rPh>
    <rPh sb="13" eb="15">
      <t>ケンキュウ</t>
    </rPh>
    <rPh sb="15" eb="17">
      <t>キキン</t>
    </rPh>
    <phoneticPr fontId="3"/>
  </si>
  <si>
    <t xml:space="preserve">動脈硬化と合併症の予防及び治療法 </t>
    <phoneticPr fontId="3"/>
  </si>
  <si>
    <t>http://www.doumyaku.jp/kenkyu/about.html</t>
    <phoneticPr fontId="3"/>
  </si>
  <si>
    <t>予告</t>
    <rPh sb="0" eb="2">
      <t>ヨコク</t>
    </rPh>
    <phoneticPr fontId="3"/>
  </si>
  <si>
    <t>公益財団法人　DNP文化振興財団</t>
    <rPh sb="0" eb="2">
      <t>コウエキ</t>
    </rPh>
    <rPh sb="2" eb="4">
      <t>ザイダン</t>
    </rPh>
    <rPh sb="4" eb="6">
      <t>ホウジン</t>
    </rPh>
    <rPh sb="10" eb="12">
      <t>ブンカ</t>
    </rPh>
    <rPh sb="12" eb="14">
      <t>シンコウ</t>
    </rPh>
    <rPh sb="14" eb="16">
      <t>ザイダン</t>
    </rPh>
    <phoneticPr fontId="3"/>
  </si>
  <si>
    <t>http://www.dnp.co.jp/foundation/grants/</t>
    <phoneticPr fontId="3"/>
  </si>
  <si>
    <t>「研究助成」
助成金額：1件につき上限50万円／年</t>
    <rPh sb="1" eb="3">
      <t>ケンキュウ</t>
    </rPh>
    <rPh sb="3" eb="5">
      <t>ジョセイ</t>
    </rPh>
    <rPh sb="7" eb="9">
      <t>ジョセイ</t>
    </rPh>
    <rPh sb="9" eb="11">
      <t>キンガク</t>
    </rPh>
    <phoneticPr fontId="3"/>
  </si>
  <si>
    <t>公益財団法人　発酵研究所</t>
    <rPh sb="0" eb="2">
      <t>コウエキ</t>
    </rPh>
    <rPh sb="2" eb="4">
      <t>ザイダン</t>
    </rPh>
    <rPh sb="4" eb="6">
      <t>ホウジン</t>
    </rPh>
    <rPh sb="7" eb="9">
      <t>ハッコウ</t>
    </rPh>
    <rPh sb="9" eb="12">
      <t>ケンキュウジョ</t>
    </rPh>
    <phoneticPr fontId="3"/>
  </si>
  <si>
    <t>http://www.ifo.or.jp/research/info.html</t>
    <phoneticPr fontId="3"/>
  </si>
  <si>
    <t>微生物の研究と教育を行う寄付講座の設置・運営</t>
    <phoneticPr fontId="3"/>
  </si>
  <si>
    <t>微生物（細菌、アーキア、菌類、微細藻類）</t>
    <phoneticPr fontId="3"/>
  </si>
  <si>
    <t>公益財団法人武田科学振興財団</t>
    <phoneticPr fontId="3"/>
  </si>
  <si>
    <t>https://www.takeda-sci.or.jp/assist/</t>
    <phoneticPr fontId="3"/>
  </si>
  <si>
    <t>「一般研究助成」
助成金額：300万円</t>
    <phoneticPr fontId="3"/>
  </si>
  <si>
    <t>「大型研究助成」
助成金額：1,000万円</t>
    <rPh sb="9" eb="11">
      <t>ジョセイ</t>
    </rPh>
    <phoneticPr fontId="3"/>
  </si>
  <si>
    <t>「若手研究者助成」（35歳以下）
助成金額：300万円</t>
    <phoneticPr fontId="3"/>
  </si>
  <si>
    <t>「寄付講座助成」
助成金額：2億円（一括払い）</t>
    <rPh sb="1" eb="3">
      <t>キフ</t>
    </rPh>
    <rPh sb="3" eb="5">
      <t>コウザ</t>
    </rPh>
    <rPh sb="5" eb="7">
      <t>ジョセイ</t>
    </rPh>
    <phoneticPr fontId="3"/>
  </si>
  <si>
    <t>2020年7月1日（水）～
7月31日（金）</t>
    <rPh sb="10" eb="11">
      <t>スイ</t>
    </rPh>
    <rPh sb="20" eb="21">
      <t>キン</t>
    </rPh>
    <phoneticPr fontId="3"/>
  </si>
  <si>
    <t>2020年6月1日（月）～
7月31日（金）</t>
    <rPh sb="10" eb="11">
      <t>ゲツ</t>
    </rPh>
    <rPh sb="20" eb="21">
      <t>キン</t>
    </rPh>
    <phoneticPr fontId="3"/>
  </si>
  <si>
    <t>A部門　グラフィックデザイン、グラフィックアート全般をテーマとする学術研究
B部門　グラフィック文化に関するアーカイブをテーマとする研究</t>
    <phoneticPr fontId="3"/>
  </si>
  <si>
    <t>2020年4月1日（水）～
6月17日（水）</t>
    <rPh sb="10" eb="11">
      <t>スイ</t>
    </rPh>
    <rPh sb="20" eb="21">
      <t>スイ</t>
    </rPh>
    <phoneticPr fontId="3"/>
  </si>
  <si>
    <t>「研究助成」
◎自然科学
助成金額：1件あたり100～300万円
採択件数：100件</t>
    <rPh sb="1" eb="3">
      <t>ケンキュウ</t>
    </rPh>
    <rPh sb="3" eb="5">
      <t>ジョセイ</t>
    </rPh>
    <rPh sb="8" eb="10">
      <t>シゼン</t>
    </rPh>
    <rPh sb="10" eb="12">
      <t>カガク</t>
    </rPh>
    <rPh sb="13" eb="15">
      <t>ジョセイ</t>
    </rPh>
    <rPh sb="15" eb="17">
      <t>キンガク</t>
    </rPh>
    <rPh sb="19" eb="20">
      <t>ケン</t>
    </rPh>
    <rPh sb="31" eb="32">
      <t>エン</t>
    </rPh>
    <rPh sb="33" eb="35">
      <t>サイタク</t>
    </rPh>
    <rPh sb="35" eb="37">
      <t>ケンスウ</t>
    </rPh>
    <rPh sb="41" eb="42">
      <t>ケン</t>
    </rPh>
    <phoneticPr fontId="3"/>
  </si>
  <si>
    <t>◎人文・社会科学
助成金額：1件あたり50～200万円
採択件数：30件</t>
    <rPh sb="1" eb="3">
      <t>ジンブン</t>
    </rPh>
    <rPh sb="4" eb="6">
      <t>シャカイ</t>
    </rPh>
    <rPh sb="6" eb="8">
      <t>カガク</t>
    </rPh>
    <rPh sb="9" eb="11">
      <t>ジョセイ</t>
    </rPh>
    <rPh sb="11" eb="13">
      <t>キンガク</t>
    </rPh>
    <rPh sb="15" eb="16">
      <t>ケン</t>
    </rPh>
    <rPh sb="26" eb="27">
      <t>エン</t>
    </rPh>
    <rPh sb="28" eb="30">
      <t>サイタク</t>
    </rPh>
    <rPh sb="30" eb="32">
      <t>ケンスウ</t>
    </rPh>
    <rPh sb="35" eb="36">
      <t>ケン</t>
    </rPh>
    <phoneticPr fontId="3"/>
  </si>
  <si>
    <t>電子申請：2020年4月3日（金）
書類提出：2020年4月8日（水）</t>
    <rPh sb="0" eb="2">
      <t>デンシ</t>
    </rPh>
    <rPh sb="2" eb="4">
      <t>シンセイ</t>
    </rPh>
    <rPh sb="9" eb="10">
      <t>ネン</t>
    </rPh>
    <rPh sb="11" eb="12">
      <t>ガツ</t>
    </rPh>
    <rPh sb="13" eb="14">
      <t>ニチ</t>
    </rPh>
    <rPh sb="15" eb="16">
      <t>キン</t>
    </rPh>
    <rPh sb="18" eb="20">
      <t>ショルイ</t>
    </rPh>
    <rPh sb="20" eb="22">
      <t>テイシュツ</t>
    </rPh>
    <rPh sb="27" eb="28">
      <t>ネン</t>
    </rPh>
    <rPh sb="29" eb="30">
      <t>ガツ</t>
    </rPh>
    <rPh sb="31" eb="32">
      <t>ニチ</t>
    </rPh>
    <rPh sb="33" eb="34">
      <t>スイ</t>
    </rPh>
    <phoneticPr fontId="3"/>
  </si>
  <si>
    <t>「研究・実践の助成金」
助成額：1件あたり50万円～10０万円
（総額900万円）</t>
    <rPh sb="1" eb="3">
      <t>ケンキュウ</t>
    </rPh>
    <rPh sb="4" eb="6">
      <t>ジッセン</t>
    </rPh>
    <rPh sb="7" eb="9">
      <t>ジョセイ</t>
    </rPh>
    <rPh sb="9" eb="10">
      <t>キン</t>
    </rPh>
    <rPh sb="12" eb="14">
      <t>ジョセイ</t>
    </rPh>
    <rPh sb="14" eb="15">
      <t>ガク</t>
    </rPh>
    <rPh sb="17" eb="18">
      <t>ケン</t>
    </rPh>
    <rPh sb="23" eb="25">
      <t>マンエン</t>
    </rPh>
    <rPh sb="29" eb="31">
      <t>マンエン</t>
    </rPh>
    <rPh sb="33" eb="35">
      <t>ソウガク</t>
    </rPh>
    <rPh sb="38" eb="40">
      <t>マンエン</t>
    </rPh>
    <phoneticPr fontId="3"/>
  </si>
  <si>
    <t>「一般枠」・・・シニア世代も生き生きと活躍するための生涯発達・生涯学習・生涯現役の場の支援に関わる研究
「特別枠」・・・加齢に伴う障害者の生涯現役のための支援方法</t>
    <rPh sb="1" eb="3">
      <t>イッパン</t>
    </rPh>
    <rPh sb="3" eb="4">
      <t>ワク</t>
    </rPh>
    <rPh sb="11" eb="13">
      <t>セダイ</t>
    </rPh>
    <rPh sb="14" eb="15">
      <t>イ</t>
    </rPh>
    <rPh sb="16" eb="17">
      <t>イ</t>
    </rPh>
    <rPh sb="19" eb="21">
      <t>カツヤク</t>
    </rPh>
    <rPh sb="26" eb="28">
      <t>ショウガイ</t>
    </rPh>
    <rPh sb="28" eb="30">
      <t>ハッタツ</t>
    </rPh>
    <rPh sb="31" eb="33">
      <t>ショウガイ</t>
    </rPh>
    <rPh sb="33" eb="35">
      <t>ガクシュウ</t>
    </rPh>
    <rPh sb="36" eb="38">
      <t>ショウガイ</t>
    </rPh>
    <rPh sb="38" eb="40">
      <t>ゲンエキ</t>
    </rPh>
    <rPh sb="41" eb="42">
      <t>バ</t>
    </rPh>
    <rPh sb="43" eb="45">
      <t>シエン</t>
    </rPh>
    <rPh sb="46" eb="47">
      <t>カカ</t>
    </rPh>
    <rPh sb="49" eb="51">
      <t>ケンキュウ</t>
    </rPh>
    <rPh sb="53" eb="55">
      <t>トクベツ</t>
    </rPh>
    <rPh sb="55" eb="56">
      <t>ワク</t>
    </rPh>
    <rPh sb="60" eb="62">
      <t>カレイ</t>
    </rPh>
    <rPh sb="63" eb="64">
      <t>トモナ</t>
    </rPh>
    <rPh sb="65" eb="68">
      <t>ショウガイシャ</t>
    </rPh>
    <rPh sb="69" eb="71">
      <t>ショウガイ</t>
    </rPh>
    <rPh sb="71" eb="73">
      <t>ゲンエキ</t>
    </rPh>
    <rPh sb="77" eb="79">
      <t>シエン</t>
    </rPh>
    <rPh sb="79" eb="81">
      <t>ホウホウ</t>
    </rPh>
    <phoneticPr fontId="3"/>
  </si>
  <si>
    <t>2020年4月1日（水）～
4月24日（金）</t>
    <rPh sb="4" eb="5">
      <t>ネン</t>
    </rPh>
    <rPh sb="6" eb="7">
      <t>ガツ</t>
    </rPh>
    <rPh sb="8" eb="9">
      <t>ニチ</t>
    </rPh>
    <rPh sb="10" eb="11">
      <t>スイ</t>
    </rPh>
    <rPh sb="15" eb="16">
      <t>ガツ</t>
    </rPh>
    <rPh sb="18" eb="19">
      <t>ニチ</t>
    </rPh>
    <rPh sb="20" eb="21">
      <t>キン</t>
    </rPh>
    <phoneticPr fontId="3"/>
  </si>
  <si>
    <t>「研究助成」
助成金額：1件につき50万円から300万円の範囲で助成</t>
    <rPh sb="1" eb="3">
      <t>ケンキュウ</t>
    </rPh>
    <rPh sb="3" eb="5">
      <t>ジョセイ</t>
    </rPh>
    <rPh sb="7" eb="9">
      <t>ジョセイ</t>
    </rPh>
    <rPh sb="9" eb="11">
      <t>キンガク</t>
    </rPh>
    <rPh sb="13" eb="14">
      <t>ケン</t>
    </rPh>
    <rPh sb="19" eb="21">
      <t>マンエン</t>
    </rPh>
    <rPh sb="26" eb="28">
      <t>マンエン</t>
    </rPh>
    <rPh sb="29" eb="31">
      <t>ハンイ</t>
    </rPh>
    <rPh sb="32" eb="34">
      <t>ジョセイ</t>
    </rPh>
    <phoneticPr fontId="3"/>
  </si>
  <si>
    <t>A．「学問の未来を拓く」
人文学、社会科学の分野において、従来の「研究」や「学問」を問い直す知的冒険に満ちたグループ研究活動
B．「学問の未来を拓く」
日本の地域文化活動の継承と発展に寄与する研究</t>
    <rPh sb="3" eb="5">
      <t>ガクモン</t>
    </rPh>
    <rPh sb="6" eb="8">
      <t>ミライ</t>
    </rPh>
    <rPh sb="9" eb="10">
      <t>ヒラ</t>
    </rPh>
    <rPh sb="13" eb="15">
      <t>ジンブン</t>
    </rPh>
    <rPh sb="15" eb="16">
      <t>ガク</t>
    </rPh>
    <rPh sb="17" eb="19">
      <t>シャカイ</t>
    </rPh>
    <rPh sb="19" eb="21">
      <t>カガク</t>
    </rPh>
    <rPh sb="22" eb="24">
      <t>ブンヤ</t>
    </rPh>
    <rPh sb="29" eb="31">
      <t>ジュウライ</t>
    </rPh>
    <rPh sb="33" eb="35">
      <t>ケンキュウ</t>
    </rPh>
    <rPh sb="38" eb="40">
      <t>ガクモン</t>
    </rPh>
    <rPh sb="42" eb="43">
      <t>ト</t>
    </rPh>
    <rPh sb="44" eb="45">
      <t>ナオ</t>
    </rPh>
    <rPh sb="46" eb="48">
      <t>チテキ</t>
    </rPh>
    <rPh sb="48" eb="50">
      <t>ボウケン</t>
    </rPh>
    <rPh sb="51" eb="52">
      <t>ミ</t>
    </rPh>
    <rPh sb="58" eb="60">
      <t>ケンキュウ</t>
    </rPh>
    <rPh sb="60" eb="62">
      <t>カツドウ</t>
    </rPh>
    <rPh sb="76" eb="78">
      <t>ニホン</t>
    </rPh>
    <rPh sb="79" eb="81">
      <t>チイキ</t>
    </rPh>
    <rPh sb="81" eb="83">
      <t>ブンカ</t>
    </rPh>
    <rPh sb="83" eb="85">
      <t>カツドウ</t>
    </rPh>
    <rPh sb="86" eb="88">
      <t>ケイショウ</t>
    </rPh>
    <rPh sb="89" eb="91">
      <t>ハッテン</t>
    </rPh>
    <rPh sb="92" eb="94">
      <t>キヨ</t>
    </rPh>
    <rPh sb="96" eb="98">
      <t>ケンキュウ</t>
    </rPh>
    <phoneticPr fontId="3"/>
  </si>
  <si>
    <t>「研究調査助成」
助成金額：1件当たり100万円程度
（助成金総額1,000万円）</t>
    <rPh sb="1" eb="3">
      <t>ケンキュウ</t>
    </rPh>
    <rPh sb="3" eb="5">
      <t>チョウサ</t>
    </rPh>
    <rPh sb="5" eb="7">
      <t>ジョセイ</t>
    </rPh>
    <rPh sb="9" eb="11">
      <t>ジョセイ</t>
    </rPh>
    <rPh sb="11" eb="13">
      <t>キンガク</t>
    </rPh>
    <rPh sb="15" eb="16">
      <t>ケン</t>
    </rPh>
    <rPh sb="16" eb="17">
      <t>ア</t>
    </rPh>
    <rPh sb="22" eb="24">
      <t>マンエン</t>
    </rPh>
    <rPh sb="24" eb="26">
      <t>テイド</t>
    </rPh>
    <rPh sb="28" eb="30">
      <t>ジョセイ</t>
    </rPh>
    <rPh sb="30" eb="31">
      <t>キン</t>
    </rPh>
    <rPh sb="31" eb="33">
      <t>ソウガク</t>
    </rPh>
    <rPh sb="38" eb="39">
      <t>マン</t>
    </rPh>
    <rPh sb="39" eb="40">
      <t>エン</t>
    </rPh>
    <phoneticPr fontId="3"/>
  </si>
  <si>
    <t>2020年4月1日（水）～
6月10日（水）</t>
    <rPh sb="10" eb="11">
      <t>スイ</t>
    </rPh>
    <rPh sb="20" eb="21">
      <t>スイ</t>
    </rPh>
    <phoneticPr fontId="3"/>
  </si>
  <si>
    <t>「情報通信技術の研究開発に係る提案の公募」
実施予定額：14億円</t>
    <rPh sb="1" eb="3">
      <t>ジョウホウ</t>
    </rPh>
    <rPh sb="3" eb="5">
      <t>ツウシン</t>
    </rPh>
    <rPh sb="5" eb="7">
      <t>ギジュツ</t>
    </rPh>
    <rPh sb="8" eb="10">
      <t>ケンキュウ</t>
    </rPh>
    <rPh sb="10" eb="12">
      <t>カイハツ</t>
    </rPh>
    <rPh sb="13" eb="14">
      <t>カカワ</t>
    </rPh>
    <rPh sb="15" eb="17">
      <t>テイアン</t>
    </rPh>
    <rPh sb="18" eb="20">
      <t>コウボ</t>
    </rPh>
    <rPh sb="22" eb="24">
      <t>ジッシ</t>
    </rPh>
    <rPh sb="24" eb="26">
      <t>ヨテイ</t>
    </rPh>
    <rPh sb="26" eb="27">
      <t>ガク</t>
    </rPh>
    <rPh sb="30" eb="32">
      <t>オクエン</t>
    </rPh>
    <phoneticPr fontId="3"/>
  </si>
  <si>
    <t>多言語翻訳技術の高度化に関する研究開発：
自動同時通訳基盤技術
ア) 入力分割・要約・翻訳出力最適化技術
イ) 多様な情報源を活用した通訳精度向上技術
ウ) 自動通訳性能評価尺度の確立
自動同時通訳システム技術：
ア) 自動同時通訳ユーザインタフェース技術
 a) システム利活用要件に応じた統合検証技術
 b) 入力音源分離技術
イ) 自動同時通訳プラットフォーム技術</t>
    <phoneticPr fontId="3"/>
  </si>
  <si>
    <t>令和2年3月3日（火）～
4月3日（金）</t>
    <rPh sb="0" eb="2">
      <t>レイワ</t>
    </rPh>
    <rPh sb="3" eb="4">
      <t>ネン</t>
    </rPh>
    <rPh sb="5" eb="6">
      <t>ガツ</t>
    </rPh>
    <rPh sb="7" eb="8">
      <t>ニチ</t>
    </rPh>
    <rPh sb="9" eb="10">
      <t>カ</t>
    </rPh>
    <rPh sb="14" eb="15">
      <t>ガツ</t>
    </rPh>
    <rPh sb="16" eb="17">
      <t>ニチ</t>
    </rPh>
    <rPh sb="18" eb="19">
      <t>キン</t>
    </rPh>
    <phoneticPr fontId="3"/>
  </si>
  <si>
    <r>
      <t>「研究助成」
助成金額：1件当り50万円以内
採択件数：原則4件
※申請書に関しては以下の連絡先にご連絡ください。
≪公益財団法人 パブリックヘルス リサーチセンター≫
〒169-0051
東京都新宿区西早稲田1-1-7
TEL/FAX：03-5272-6311
E-mail:japf@doumyaku.jp　　　　　　　　　　　　　　　　　　　</t>
    </r>
    <r>
      <rPr>
        <b/>
        <sz val="10.5"/>
        <color rgb="FFFF0000"/>
        <rFont val="ＭＳ Ｐゴシック"/>
        <family val="3"/>
        <charset val="128"/>
        <scheme val="minor"/>
      </rPr>
      <t>※機関1応募となっているため、本学からの応募希望者が複数の場合、学内選考を行います。</t>
    </r>
    <rPh sb="1" eb="3">
      <t>ケンキュウ</t>
    </rPh>
    <rPh sb="3" eb="5">
      <t>ジョセイ</t>
    </rPh>
    <rPh sb="7" eb="9">
      <t>ジョセイ</t>
    </rPh>
    <rPh sb="9" eb="11">
      <t>キンガク</t>
    </rPh>
    <rPh sb="23" eb="25">
      <t>サイタク</t>
    </rPh>
    <rPh sb="25" eb="27">
      <t>ケンスウ</t>
    </rPh>
    <rPh sb="39" eb="40">
      <t>カン</t>
    </rPh>
    <phoneticPr fontId="3"/>
  </si>
  <si>
    <r>
      <t xml:space="preserve">2020年5月29日（金）
</t>
    </r>
    <r>
      <rPr>
        <b/>
        <sz val="10.5"/>
        <color rgb="FFFF0000"/>
        <rFont val="ＭＳ Ｐゴシック"/>
        <family val="3"/>
        <charset val="128"/>
        <scheme val="minor"/>
      </rPr>
      <t>【学内締切：5月8日（金）】</t>
    </r>
    <rPh sb="25" eb="26">
      <t>キン</t>
    </rPh>
    <phoneticPr fontId="3"/>
  </si>
  <si>
    <t>「研究助成」
助成金額：1件につき100万円程度
採択件数：10件以内</t>
    <rPh sb="1" eb="3">
      <t>ケンキュウ</t>
    </rPh>
    <rPh sb="3" eb="5">
      <t>ジョセイ</t>
    </rPh>
    <rPh sb="7" eb="9">
      <t>ジョセイ</t>
    </rPh>
    <rPh sb="9" eb="11">
      <t>キンガク</t>
    </rPh>
    <rPh sb="13" eb="14">
      <t>ケン</t>
    </rPh>
    <rPh sb="20" eb="22">
      <t>マンエン</t>
    </rPh>
    <rPh sb="22" eb="24">
      <t>テイド</t>
    </rPh>
    <rPh sb="25" eb="27">
      <t>サイタク</t>
    </rPh>
    <rPh sb="27" eb="29">
      <t>ケンスウ</t>
    </rPh>
    <rPh sb="32" eb="33">
      <t>ケン</t>
    </rPh>
    <rPh sb="33" eb="35">
      <t>イナイ</t>
    </rPh>
    <phoneticPr fontId="3"/>
  </si>
  <si>
    <t xml:space="preserve">◎応募資格（A）
我が国の科学研究費補助金取扱規程（文部省告示）第２条に規定される研究機関に所属する医学関係の若手研究者で次に該当する者
令和元(2019)年度に科学研究費助成事業による助成を受けた者のうち、 
・平成28(2016)年度「若手研究（B）」 採択者で4年間の研究期間が終了する者
・平成29(2017)年度「若手研究（B）」 採択者で3年間の研究期間が終了する者
・平成30(2018)年度「若手研究」採択者で2年間の研究期間が終了する者
について、外科学関係のうち、
①「外科学一般および小児外科学関連」、②「消化器外科学関連」、③「心臓血管外科学関連」、④「呼吸器外科学関連」、⑤「脳神経外科学関連」、⑥「整形外科学関連」のいずれかの申請科目を選択して本基金に応募する者。                                            </t>
    <rPh sb="69" eb="71">
      <t>レイワ</t>
    </rPh>
    <phoneticPr fontId="3"/>
  </si>
  <si>
    <t xml:space="preserve">◎応募資格（B）
災害拠点病院に指定されている医療機関に所属する医学関係の若手研究者で、外科学に関する臨床研究を対象として本基金に応募する者。 </t>
    <phoneticPr fontId="3"/>
  </si>
  <si>
    <r>
      <t xml:space="preserve">令和2(2020)年4月3日（金）～4月17日（金）必着
</t>
    </r>
    <r>
      <rPr>
        <b/>
        <sz val="10.5"/>
        <color rgb="FFFF0000"/>
        <rFont val="ＭＳ Ｐゴシック"/>
        <family val="3"/>
        <charset val="128"/>
        <scheme val="minor"/>
      </rPr>
      <t>【学内締切：4月6日（月）】</t>
    </r>
    <rPh sb="30" eb="32">
      <t>ガクナイ</t>
    </rPh>
    <rPh sb="32" eb="34">
      <t>シメキリ</t>
    </rPh>
    <rPh sb="36" eb="37">
      <t>ガツ</t>
    </rPh>
    <rPh sb="38" eb="39">
      <t>ニチ</t>
    </rPh>
    <rPh sb="40" eb="41">
      <t>ゲツ</t>
    </rPh>
    <phoneticPr fontId="3"/>
  </si>
  <si>
    <t>https://www.nedo.go.jp/koubo/EF2_100149.html</t>
    <phoneticPr fontId="28"/>
  </si>
  <si>
    <t>複合材時代の理想機体構造を実現する機体設計技術 の開発</t>
    <phoneticPr fontId="28"/>
  </si>
  <si>
    <t xml:space="preserve">研究成果展開事業 社会還元加速プログラム （SCORE）
【チーム推進型 】
研究開発費（直接経費） ：上限5００万円／年 
研究開発期間：1年度（2020年度末まで） 
採択予定課題数 15件程度を予定  </t>
    <phoneticPr fontId="28"/>
  </si>
  <si>
    <t>https://www.soumu.go.jp/menu_news/s-news/01ryutsu05_02000135.html</t>
    <phoneticPr fontId="28"/>
  </si>
  <si>
    <t>情報通信関連</t>
    <rPh sb="0" eb="2">
      <t>ジョウホウ</t>
    </rPh>
    <rPh sb="2" eb="4">
      <t>ツウシン</t>
    </rPh>
    <rPh sb="4" eb="6">
      <t>カンレン</t>
    </rPh>
    <phoneticPr fontId="28"/>
  </si>
  <si>
    <t>https://www.mhlw.go.jp/stf/newpage_09832.html</t>
    <phoneticPr fontId="28"/>
  </si>
  <si>
    <t>https://www.mext.go.jp/b_menu/boshu/detail/000005338.htm</t>
    <phoneticPr fontId="28"/>
  </si>
  <si>
    <t>「課題解決型福祉用具実用化開発支援事業」
助成金額：2,000万円以内／年/件（3/2以内）
研究開発期間は、3年度以内</t>
    <rPh sb="21" eb="23">
      <t>ジョセイ</t>
    </rPh>
    <rPh sb="23" eb="25">
      <t>キンガク</t>
    </rPh>
    <rPh sb="36" eb="37">
      <t>ネン</t>
    </rPh>
    <rPh sb="38" eb="39">
      <t>ケン</t>
    </rPh>
    <rPh sb="43" eb="45">
      <t>イナイ</t>
    </rPh>
    <phoneticPr fontId="28"/>
  </si>
  <si>
    <t>福祉用具</t>
    <rPh sb="0" eb="2">
      <t>フクシ</t>
    </rPh>
    <rPh sb="2" eb="4">
      <t>ヨウグ</t>
    </rPh>
    <phoneticPr fontId="28"/>
  </si>
  <si>
    <t>http://www.kmf.or.jp/activity/guideline/research.html</t>
    <phoneticPr fontId="28"/>
  </si>
  <si>
    <t>「研究助成」
助成金額：100万円／件
助成期間：1年間
採択予定件数：15件以上
※原則として50歳以下</t>
    <rPh sb="7" eb="9">
      <t>ジョセイ</t>
    </rPh>
    <rPh sb="9" eb="11">
      <t>キンガク</t>
    </rPh>
    <rPh sb="18" eb="19">
      <t>ケン</t>
    </rPh>
    <rPh sb="20" eb="22">
      <t>ジョセイ</t>
    </rPh>
    <rPh sb="22" eb="24">
      <t>キカン</t>
    </rPh>
    <rPh sb="26" eb="28">
      <t>ネンカン</t>
    </rPh>
    <rPh sb="29" eb="31">
      <t>サイタク</t>
    </rPh>
    <rPh sb="31" eb="33">
      <t>ヨテイ</t>
    </rPh>
    <rPh sb="33" eb="35">
      <t>ケンスウ</t>
    </rPh>
    <rPh sb="38" eb="39">
      <t>ケン</t>
    </rPh>
    <rPh sb="39" eb="41">
      <t>イジョウ</t>
    </rPh>
    <phoneticPr fontId="28"/>
  </si>
  <si>
    <t>公益財団法人 循環器病研究振興財団</t>
    <phoneticPr fontId="28"/>
  </si>
  <si>
    <t>http://www.jcvrf.jp/research/baieru.html</t>
    <phoneticPr fontId="28"/>
  </si>
  <si>
    <t>循環器疾患における Precision Medicine</t>
    <phoneticPr fontId="28"/>
  </si>
  <si>
    <t>公益財団法人三井住友海上福祉財団</t>
    <phoneticPr fontId="28"/>
  </si>
  <si>
    <t>2020年6月末日必着</t>
    <phoneticPr fontId="28"/>
  </si>
  <si>
    <t>高齢者の福祉（医療，介護，予防、心理、環境など）に関する研究</t>
    <phoneticPr fontId="28"/>
  </si>
  <si>
    <t>公益財団法人三豊科学技術振興協会</t>
    <phoneticPr fontId="28"/>
  </si>
  <si>
    <t>http://www.mast.or.jp/h/j_gaiyo.htm</t>
    <phoneticPr fontId="28"/>
  </si>
  <si>
    <t>2020年7月3日（金）</t>
    <phoneticPr fontId="28"/>
  </si>
  <si>
    <t>公益財団法人　山崎香辛料振興財団</t>
    <phoneticPr fontId="28"/>
  </si>
  <si>
    <t>http://yamazakispice-promotionfdn.jp/bosyu.shtml</t>
    <phoneticPr fontId="28"/>
  </si>
  <si>
    <t>香辛料の基礎的研究並びに香辛料の原材料や応用などの関連分野に関する研究</t>
    <phoneticPr fontId="28"/>
  </si>
  <si>
    <t>一般財団法人 ゆうちょ財団</t>
    <phoneticPr fontId="28"/>
  </si>
  <si>
    <t>「郵便局がお客様に提供している郵便・宅配便に関するサービス向上及びその市場に関する調査・研究</t>
    <phoneticPr fontId="28"/>
  </si>
  <si>
    <t>一般財団法人みなと総合研究財団</t>
    <phoneticPr fontId="28"/>
  </si>
  <si>
    <t>http://www.wave.or.jp/doc/2020/2020_josei.html</t>
    <phoneticPr fontId="28"/>
  </si>
  <si>
    <t>NEDO</t>
    <phoneticPr fontId="28"/>
  </si>
  <si>
    <t>https://www.nedo.go.jp/koubo/EV2_100202.html</t>
    <phoneticPr fontId="28"/>
  </si>
  <si>
    <t>カーボンリサイクル</t>
    <phoneticPr fontId="28"/>
  </si>
  <si>
    <t>文部科学省</t>
    <rPh sb="0" eb="2">
      <t>モンブ</t>
    </rPh>
    <rPh sb="2" eb="5">
      <t>カガクショウ</t>
    </rPh>
    <phoneticPr fontId="28"/>
  </si>
  <si>
    <t>https://www.mext.go.jp/b_menu/boshu/detail/1414162_00001.htm</t>
    <phoneticPr fontId="28"/>
  </si>
  <si>
    <t>理学研究
工学・社会科学研究</t>
    <phoneticPr fontId="28"/>
  </si>
  <si>
    <t>「防災対策に資する南海トラフ地震調査研究プロジェクト」
事業経費：年間420百万円以内
事業期間令和6年度末まで（5ヶ年事業（予定））
採択予定件数：1件又は複数者</t>
    <rPh sb="28" eb="30">
      <t>ジギョウ</t>
    </rPh>
    <rPh sb="44" eb="46">
      <t>ジギョウ</t>
    </rPh>
    <phoneticPr fontId="28"/>
  </si>
  <si>
    <t>○参加表明書提出期限
令和2年3月27日（金）12時
（必着）
○企画提案書提出期限
令和2年4月3日（金）15時
（必着）</t>
    <phoneticPr fontId="28"/>
  </si>
  <si>
    <t>「未来のみなとづくり助成(港・海辺活動／調査研究助成)」
助成金額：40万円/件
助成対象期間：令和2年6月1日～令和3年3月31日</t>
    <rPh sb="29" eb="31">
      <t>ジョセイ</t>
    </rPh>
    <rPh sb="31" eb="33">
      <t>キンガク</t>
    </rPh>
    <rPh sb="36" eb="38">
      <t>マンエン</t>
    </rPh>
    <rPh sb="39" eb="40">
      <t>ケン</t>
    </rPh>
    <rPh sb="41" eb="43">
      <t>ジョセイ</t>
    </rPh>
    <rPh sb="43" eb="45">
      <t>タイショウ</t>
    </rPh>
    <rPh sb="45" eb="47">
      <t>キカン</t>
    </rPh>
    <phoneticPr fontId="28"/>
  </si>
  <si>
    <t>令和2年4月23日（木）
必着</t>
    <phoneticPr fontId="28"/>
  </si>
  <si>
    <t>事業化につながる研究</t>
    <rPh sb="0" eb="3">
      <t>ジギョウカ</t>
    </rPh>
    <rPh sb="8" eb="10">
      <t>ケンキュウ</t>
    </rPh>
    <phoneticPr fontId="28"/>
  </si>
  <si>
    <t xml:space="preserve">2020年5月13日（水）正午 </t>
    <rPh sb="4" eb="5">
      <t>ネン</t>
    </rPh>
    <phoneticPr fontId="28"/>
  </si>
  <si>
    <t>「2020年度 研究助成」
助成金額：上限100万円/件、3～5件、総額300万円
研究対象期間：2020年6月～2021年5月</t>
    <rPh sb="5" eb="7">
      <t>ネンド</t>
    </rPh>
    <rPh sb="14" eb="16">
      <t>ジョセイ</t>
    </rPh>
    <rPh sb="16" eb="18">
      <t>キンガク</t>
    </rPh>
    <rPh sb="19" eb="21">
      <t>ジョウゲン</t>
    </rPh>
    <rPh sb="24" eb="26">
      <t>マンエン</t>
    </rPh>
    <rPh sb="27" eb="28">
      <t>ケン</t>
    </rPh>
    <rPh sb="32" eb="33">
      <t>ケン</t>
    </rPh>
    <rPh sb="34" eb="36">
      <t>ソウガク</t>
    </rPh>
    <rPh sb="39" eb="41">
      <t>マンエン</t>
    </rPh>
    <rPh sb="42" eb="44">
      <t>ケンキュウ</t>
    </rPh>
    <rPh sb="44" eb="46">
      <t>タイショウ</t>
    </rPh>
    <rPh sb="46" eb="48">
      <t>キカン</t>
    </rPh>
    <rPh sb="53" eb="54">
      <t>ネン</t>
    </rPh>
    <phoneticPr fontId="28"/>
  </si>
  <si>
    <t>2020年2月18日（火）～
4月17日（金）
必着</t>
    <rPh sb="4" eb="5">
      <t>ネン</t>
    </rPh>
    <rPh sb="6" eb="7">
      <t>ガツ</t>
    </rPh>
    <rPh sb="9" eb="10">
      <t>ニチ</t>
    </rPh>
    <rPh sb="11" eb="12">
      <t>カ</t>
    </rPh>
    <rPh sb="16" eb="17">
      <t>ガツ</t>
    </rPh>
    <rPh sb="19" eb="20">
      <t>ニチ</t>
    </rPh>
    <rPh sb="21" eb="22">
      <t>キン</t>
    </rPh>
    <rPh sb="24" eb="26">
      <t>ヒッチャク</t>
    </rPh>
    <phoneticPr fontId="28"/>
  </si>
  <si>
    <r>
      <t>2020</t>
    </r>
    <r>
      <rPr>
        <sz val="11"/>
        <color theme="1"/>
        <rFont val="ＭＳ Ｐゴシック"/>
        <family val="3"/>
        <charset val="128"/>
        <scheme val="minor"/>
      </rPr>
      <t>年</t>
    </r>
    <r>
      <rPr>
        <sz val="11"/>
        <color theme="1"/>
        <rFont val="ＭＳ Ｐゴシック"/>
        <family val="3"/>
        <charset val="128"/>
        <scheme val="minor"/>
      </rPr>
      <t>3</t>
    </r>
    <r>
      <rPr>
        <sz val="11"/>
        <color theme="1"/>
        <rFont val="ＭＳ Ｐゴシック"/>
        <family val="3"/>
        <charset val="128"/>
        <scheme val="minor"/>
      </rPr>
      <t>月</t>
    </r>
    <r>
      <rPr>
        <sz val="11"/>
        <color theme="1"/>
        <rFont val="ＭＳ Ｐゴシック"/>
        <family val="3"/>
        <charset val="128"/>
        <scheme val="minor"/>
      </rPr>
      <t>12</t>
    </r>
    <r>
      <rPr>
        <sz val="11"/>
        <color theme="1"/>
        <rFont val="ＭＳ Ｐゴシック"/>
        <family val="3"/>
        <charset val="128"/>
        <scheme val="minor"/>
      </rPr>
      <t xml:space="preserve">日（木）～
</t>
    </r>
    <r>
      <rPr>
        <sz val="11"/>
        <color theme="1"/>
        <rFont val="ＭＳ Ｐゴシック"/>
        <family val="3"/>
        <charset val="128"/>
        <scheme val="minor"/>
      </rPr>
      <t>4</t>
    </r>
    <r>
      <rPr>
        <sz val="11"/>
        <color theme="1"/>
        <rFont val="ＭＳ Ｐゴシック"/>
        <family val="3"/>
        <charset val="128"/>
        <scheme val="minor"/>
      </rPr>
      <t>月</t>
    </r>
    <r>
      <rPr>
        <sz val="11"/>
        <color theme="1"/>
        <rFont val="ＭＳ Ｐゴシック"/>
        <family val="3"/>
        <charset val="128"/>
        <scheme val="minor"/>
      </rPr>
      <t>20</t>
    </r>
    <r>
      <rPr>
        <sz val="11"/>
        <color theme="1"/>
        <rFont val="ＭＳ Ｐゴシック"/>
        <family val="3"/>
        <charset val="128"/>
        <scheme val="minor"/>
      </rPr>
      <t xml:space="preserve">日（月）正午
必着 </t>
    </r>
    <phoneticPr fontId="28"/>
  </si>
  <si>
    <t>「次世代複合材創製・成形技術開発」
事業規模 1.2億円／年度 
事業期間：2020年度～2024年度（最長5年間）
※本公募での契約期間は2020年度から2022年度までの3年間</t>
    <rPh sb="52" eb="54">
      <t>サイチョウ</t>
    </rPh>
    <phoneticPr fontId="28"/>
  </si>
  <si>
    <t>2020年3月10日（火）～
4月10日（金)正午</t>
    <rPh sb="6" eb="7">
      <t>ガツ</t>
    </rPh>
    <rPh sb="23" eb="25">
      <t>ショウゴ</t>
    </rPh>
    <phoneticPr fontId="28"/>
  </si>
  <si>
    <t xml:space="preserve">「デジタル・ディバイド解消に向けた技術等研究開発」
補助額：直接経費の1/2に相当する額（上限3,000万円） </t>
    <rPh sb="26" eb="28">
      <t>ホジョ</t>
    </rPh>
    <rPh sb="28" eb="29">
      <t>ガク</t>
    </rPh>
    <rPh sb="45" eb="47">
      <t>ジョウゲン</t>
    </rPh>
    <phoneticPr fontId="28"/>
  </si>
  <si>
    <t>令和2年3月10日（火）～
4月10日（金）17時
必着</t>
    <phoneticPr fontId="28"/>
  </si>
  <si>
    <t>「国際原子力人材育成イニシアティブ事業」
補助額、補助期間：実施課題の計画は7年間とし、うち原則として1年間をフィージビリティスタディー（FS）として、年間1500万円程度を交付。 令和2年度中に審査・評価を実施し、特に優れた成果をあげているものについて、 実施計画の残りの一定期間（～6年間）について補助金を交付
採択予定件数：4件程度</t>
    <rPh sb="21" eb="23">
      <t>ホジョ</t>
    </rPh>
    <rPh sb="23" eb="24">
      <t>ガク</t>
    </rPh>
    <rPh sb="25" eb="27">
      <t>ホジョ</t>
    </rPh>
    <rPh sb="27" eb="29">
      <t>キカン</t>
    </rPh>
    <rPh sb="158" eb="160">
      <t>サイタク</t>
    </rPh>
    <rPh sb="160" eb="162">
      <t>ヨテイ</t>
    </rPh>
    <rPh sb="162" eb="164">
      <t>ケンスウ</t>
    </rPh>
    <rPh sb="166" eb="167">
      <t>ケン</t>
    </rPh>
    <rPh sb="167" eb="169">
      <t>テイド</t>
    </rPh>
    <phoneticPr fontId="28"/>
  </si>
  <si>
    <t>令和2年3月11日（水）～
5月8日（金）</t>
    <phoneticPr fontId="28"/>
  </si>
  <si>
    <t>「バイエル循環器病研究助成」
研究助成金 ： 【 500万円 】 1件
　　　　　　　　　【 250万円 】 2件 
※昭和51年（1976年）4月1日以降に生まれた研究者</t>
    <rPh sb="84" eb="87">
      <t>ケンキュウシャ</t>
    </rPh>
    <phoneticPr fontId="28"/>
  </si>
  <si>
    <t xml:space="preserve">2020年3月15日（日）～
5月15日（金）
必着 </t>
    <rPh sb="11" eb="12">
      <t>ニチ</t>
    </rPh>
    <rPh sb="21" eb="22">
      <t>キン</t>
    </rPh>
    <phoneticPr fontId="28"/>
  </si>
  <si>
    <t xml:space="preserve">① 臨床化学
② 分子生物学（医学）
③ 臨床微生物学
④ 臨床免疫学
⑤ 検査血液学
⑥ 人体病理学
⑦ 疫 学* 　　
*臨床検査・衛生検査についての集団(mass)を対象に扱う研究
⑧ 一般・生理学 </t>
    <phoneticPr fontId="28"/>
  </si>
  <si>
    <t>2020年3月16日（月）～
5月31日（日）
当日消印有効</t>
    <rPh sb="16" eb="17">
      <t>ガツ</t>
    </rPh>
    <rPh sb="19" eb="20">
      <t>ニチ</t>
    </rPh>
    <rPh sb="21" eb="22">
      <t>ニチ</t>
    </rPh>
    <rPh sb="24" eb="26">
      <t>トウジツ</t>
    </rPh>
    <rPh sb="26" eb="28">
      <t>ケシイン</t>
    </rPh>
    <rPh sb="28" eb="30">
      <t>ユウコウ</t>
    </rPh>
    <phoneticPr fontId="28"/>
  </si>
  <si>
    <t>令和2年3月9日（月）～
4月13日（月）午後5時30分</t>
    <phoneticPr fontId="28"/>
  </si>
  <si>
    <t>令和2年5月15日（金）</t>
    <rPh sb="8" eb="9">
      <t>ニチ</t>
    </rPh>
    <rPh sb="10" eb="11">
      <t>キン</t>
    </rPh>
    <phoneticPr fontId="28"/>
  </si>
  <si>
    <t>「平成31年度の研究助成」
助成金額：100万円/年/件
助成期間：最大3年</t>
    <rPh sb="14" eb="16">
      <t>ジョセイ</t>
    </rPh>
    <rPh sb="16" eb="18">
      <t>キンガク</t>
    </rPh>
    <rPh sb="22" eb="24">
      <t>マンエン</t>
    </rPh>
    <rPh sb="25" eb="26">
      <t>ネン</t>
    </rPh>
    <rPh sb="27" eb="28">
      <t>ケン</t>
    </rPh>
    <rPh sb="29" eb="31">
      <t>ジョセイ</t>
    </rPh>
    <rPh sb="31" eb="33">
      <t>キカン</t>
    </rPh>
    <rPh sb="34" eb="36">
      <t>サイダイ</t>
    </rPh>
    <rPh sb="37" eb="38">
      <t>ネン</t>
    </rPh>
    <phoneticPr fontId="28"/>
  </si>
  <si>
    <t xml:space="preserve">「カーボンリサイクル・次世代火力発電等技術開発／次世代火力発電技術推進事業／カーボンリサイクル技術の共通基盤技術開発」
事業規模：200百万円程度／件
事業期間：2020年度～2022年度 </t>
    <phoneticPr fontId="28"/>
  </si>
  <si>
    <t xml:space="preserve">2020年3月13日（金）～
4月14日（火）正午
必着 </t>
    <rPh sb="11" eb="12">
      <t>キン</t>
    </rPh>
    <rPh sb="21" eb="22">
      <t>カ</t>
    </rPh>
    <phoneticPr fontId="28"/>
  </si>
  <si>
    <t>2020年3月9日（月）～
4月8日（水）正午</t>
    <rPh sb="10" eb="11">
      <t>ゲツ</t>
    </rPh>
    <phoneticPr fontId="28"/>
  </si>
  <si>
    <t>「炭素循環型セメント製造プロセス技術開発」
 事業規模：1,650百万円（1/2～2/3助成） （2020年度：150百万円程度、2021年度：1,500百万円程度） 
事業期間：2020年度～2021年度</t>
    <rPh sb="85" eb="87">
      <t>ジギョウ</t>
    </rPh>
    <rPh sb="87" eb="89">
      <t>キカン</t>
    </rPh>
    <phoneticPr fontId="28"/>
  </si>
  <si>
    <t xml:space="preserve">材料・部材 </t>
    <phoneticPr fontId="3"/>
  </si>
  <si>
    <t>http://www.ms-ins.com/welfare/research_grant.htm</t>
    <phoneticPr fontId="28"/>
  </si>
  <si>
    <t>https://www.jst.go.jp/start/score/r2/index.html</t>
    <phoneticPr fontId="28"/>
  </si>
  <si>
    <t>5月12日（火）正午</t>
    <rPh sb="8" eb="10">
      <t>ショウゴ</t>
    </rPh>
    <phoneticPr fontId="3"/>
  </si>
  <si>
    <t>■ムーンショット目標1（PD：萩田 紀博）：2050年までに、人が身体、脳、空間、時間の制約から解放された社会を実現
■ムーンショット目標2（PD：祖父江 元）：2050年までに、超早期に疾患の予測・予防をすることができる社会を実現
■ムーンショット目標3（PD：福田 敏男）：2050年までに、AIとロボットの共進化により、自ら学習・行動し人と共生するロボットを実現
■ムーンショット目標6（PD：北川 勝浩）：2050年までに、経済・産業・安全保障を飛躍的に発展させる誤り耐性型汎用量子コンピュータを実現
※ムーンショット目標4及び5は他の研開発法人が担当します。</t>
    <rPh sb="267" eb="269">
      <t>モクヒョウ</t>
    </rPh>
    <rPh sb="270" eb="271">
      <t>オヨ</t>
    </rPh>
    <rPh sb="274" eb="275">
      <t>タ</t>
    </rPh>
    <phoneticPr fontId="3"/>
  </si>
  <si>
    <t>「ムーンショット型研究開発事業」
【プロジェクトマネージャ－（PM)の公募】
※右記の分野についてPMを公募しています。詳細はURLをご覧ください。</t>
    <rPh sb="35" eb="37">
      <t>コウボ</t>
    </rPh>
    <rPh sb="41" eb="43">
      <t>ウキ</t>
    </rPh>
    <rPh sb="44" eb="46">
      <t>ブンヤ</t>
    </rPh>
    <rPh sb="53" eb="55">
      <t>コウボ</t>
    </rPh>
    <rPh sb="61" eb="63">
      <t>ショウサイ</t>
    </rPh>
    <rPh sb="69" eb="70">
      <t>ラン</t>
    </rPh>
    <phoneticPr fontId="3"/>
  </si>
  <si>
    <t>https://www.jst.go.jp/moonshot/koubo/index.html</t>
    <phoneticPr fontId="3"/>
  </si>
  <si>
    <t>http://www.yu-cho-f.jp/postal/postreport.html</t>
    <phoneticPr fontId="28"/>
  </si>
  <si>
    <t>https://www.nedo.go.jp/koubo/CA2_100240.html</t>
    <phoneticPr fontId="28"/>
  </si>
  <si>
    <t>https://www.nedo.go.jp/koubo/EF2_100149.html</t>
    <phoneticPr fontId="28"/>
  </si>
  <si>
    <t>https://www.soumu.go.jp/menu_news/s-news/02tsushin03_04000393.html</t>
    <phoneticPr fontId="3"/>
  </si>
  <si>
    <t>公益財団法人　クリタ　水・環境科学振興財団</t>
    <rPh sb="0" eb="2">
      <t>コウエキ</t>
    </rPh>
    <rPh sb="2" eb="4">
      <t>ザイダン</t>
    </rPh>
    <rPh sb="4" eb="6">
      <t>ホウジン</t>
    </rPh>
    <rPh sb="11" eb="12">
      <t>ミズ</t>
    </rPh>
    <rPh sb="13" eb="15">
      <t>カンキョウ</t>
    </rPh>
    <rPh sb="15" eb="17">
      <t>カガク</t>
    </rPh>
    <rPh sb="17" eb="19">
      <t>シンコウ</t>
    </rPh>
    <rPh sb="19" eb="21">
      <t>ザイダン</t>
    </rPh>
    <phoneticPr fontId="3"/>
  </si>
  <si>
    <t>「水を究める」研究</t>
    <rPh sb="1" eb="2">
      <t>ミズ</t>
    </rPh>
    <rPh sb="3" eb="4">
      <t>キワ</t>
    </rPh>
    <rPh sb="7" eb="9">
      <t>ケンキュウ</t>
    </rPh>
    <phoneticPr fontId="3"/>
  </si>
  <si>
    <t>2020年4月1日（水）～
6月15日（月）</t>
    <rPh sb="10" eb="11">
      <t>スイ</t>
    </rPh>
    <phoneticPr fontId="3"/>
  </si>
  <si>
    <t>2020年4月1日（水）～
6月15日（月）</t>
    <rPh sb="4" eb="5">
      <t>ネン</t>
    </rPh>
    <rPh sb="6" eb="7">
      <t>ガツ</t>
    </rPh>
    <rPh sb="8" eb="9">
      <t>ニチ</t>
    </rPh>
    <rPh sb="10" eb="11">
      <t>スイ</t>
    </rPh>
    <rPh sb="15" eb="16">
      <t>ガツ</t>
    </rPh>
    <rPh sb="18" eb="19">
      <t>ニチ</t>
    </rPh>
    <rPh sb="20" eb="21">
      <t>ゲツ</t>
    </rPh>
    <phoneticPr fontId="3"/>
  </si>
  <si>
    <t>【生活習慣病領域】
◎若手研究者
研究助成金：200万円（100万円/年×2年）/名　　　　　助成件数：16名以内
※2020年4月1日現在、満40歳以下
（M.D.は満42歳以下）</t>
    <rPh sb="1" eb="3">
      <t>セイカツ</t>
    </rPh>
    <rPh sb="3" eb="5">
      <t>シュウカン</t>
    </rPh>
    <rPh sb="5" eb="6">
      <t>ビョウ</t>
    </rPh>
    <rPh sb="47" eb="49">
      <t>ジョセイ</t>
    </rPh>
    <rPh sb="49" eb="51">
      <t>ケンスウ</t>
    </rPh>
    <phoneticPr fontId="3"/>
  </si>
  <si>
    <t>【感染症領域】
◎若手研究者
研究助成金：200万円（100万円/年×2年）/名　　　　　助成件数：7名以内
※2020年4月1日現在、満40歳以下　　　　　　　　　　　（M.D.は満42歳以下）　</t>
    <rPh sb="1" eb="3">
      <t>カンセン</t>
    </rPh>
    <rPh sb="3" eb="4">
      <t>ショウ</t>
    </rPh>
    <rPh sb="45" eb="47">
      <t>ジョセイ</t>
    </rPh>
    <rPh sb="47" eb="49">
      <t>ケンスウ</t>
    </rPh>
    <phoneticPr fontId="3"/>
  </si>
  <si>
    <t>【呼吸器・アレルギー領域】
◎若手研究者
研究助成金：200万円（100万円/年×2年）/名　　　　　助成件数：4名以内
※2020年4月1日現在、満40歳以下　　　　　　　　　　　（M.D.は満42歳以下）　</t>
    <rPh sb="1" eb="3">
      <t>コキュウ</t>
    </rPh>
    <rPh sb="3" eb="4">
      <t>キ</t>
    </rPh>
    <rPh sb="51" eb="53">
      <t>ジョセイ</t>
    </rPh>
    <rPh sb="53" eb="55">
      <t>ケンスウ</t>
    </rPh>
    <phoneticPr fontId="3"/>
  </si>
  <si>
    <t>2020年4月1日（水）～
6月24日（水）</t>
    <rPh sb="4" eb="5">
      <t>ネン</t>
    </rPh>
    <rPh sb="6" eb="7">
      <t>ガツ</t>
    </rPh>
    <rPh sb="8" eb="9">
      <t>ニチ</t>
    </rPh>
    <rPh sb="10" eb="11">
      <t>スイ</t>
    </rPh>
    <rPh sb="15" eb="16">
      <t>ガツ</t>
    </rPh>
    <rPh sb="18" eb="19">
      <t>ニチ</t>
    </rPh>
    <rPh sb="20" eb="21">
      <t>スイ</t>
    </rPh>
    <phoneticPr fontId="3"/>
  </si>
  <si>
    <t>「研究助成」　※要推薦
【がん領域】
①若手研究者
研究助成金：300万円（150万円/年×2年）/名　　　　助成件：10名以内
※2020年4月1日現在、満40歳以下　　　　　　　　　　　（M.D.は満42歳以下）
②スタートアップ
研究助成金：1,000万円（500万円/年×2年）/名　　　助成件数：1名以内
※2020年4月1日現在、満45歳以下　　　　　　　　　　　（M.D.は満47歳以下）　　</t>
    <rPh sb="1" eb="3">
      <t>ケンキュウ</t>
    </rPh>
    <rPh sb="3" eb="5">
      <t>ジョセイ</t>
    </rPh>
    <rPh sb="8" eb="9">
      <t>ヨウ</t>
    </rPh>
    <rPh sb="9" eb="11">
      <t>スイセン</t>
    </rPh>
    <rPh sb="15" eb="17">
      <t>リョウイキ</t>
    </rPh>
    <rPh sb="20" eb="22">
      <t>ワカテ</t>
    </rPh>
    <rPh sb="22" eb="24">
      <t>ケンキュウ</t>
    </rPh>
    <rPh sb="24" eb="25">
      <t>シャ</t>
    </rPh>
    <rPh sb="26" eb="28">
      <t>ケンキュウ</t>
    </rPh>
    <rPh sb="28" eb="30">
      <t>ジョセイ</t>
    </rPh>
    <rPh sb="30" eb="31">
      <t>キン</t>
    </rPh>
    <rPh sb="35" eb="36">
      <t>マン</t>
    </rPh>
    <rPh sb="36" eb="37">
      <t>エン</t>
    </rPh>
    <rPh sb="41" eb="42">
      <t>マン</t>
    </rPh>
    <rPh sb="42" eb="43">
      <t>エン</t>
    </rPh>
    <rPh sb="44" eb="45">
      <t>ネン</t>
    </rPh>
    <rPh sb="47" eb="48">
      <t>ネン</t>
    </rPh>
    <rPh sb="50" eb="51">
      <t>メイ</t>
    </rPh>
    <rPh sb="55" eb="57">
      <t>ジョセイ</t>
    </rPh>
    <rPh sb="61" eb="62">
      <t>メイ</t>
    </rPh>
    <rPh sb="62" eb="64">
      <t>イナイ</t>
    </rPh>
    <rPh sb="70" eb="71">
      <t>ネン</t>
    </rPh>
    <rPh sb="72" eb="73">
      <t>ガツ</t>
    </rPh>
    <rPh sb="74" eb="75">
      <t>ニチ</t>
    </rPh>
    <rPh sb="75" eb="77">
      <t>ゲンザイ</t>
    </rPh>
    <rPh sb="78" eb="79">
      <t>マン</t>
    </rPh>
    <rPh sb="81" eb="82">
      <t>サイ</t>
    </rPh>
    <rPh sb="82" eb="84">
      <t>イカ</t>
    </rPh>
    <rPh sb="101" eb="102">
      <t>マン</t>
    </rPh>
    <rPh sb="104" eb="105">
      <t>サイ</t>
    </rPh>
    <rPh sb="105" eb="107">
      <t>イカ</t>
    </rPh>
    <rPh sb="148" eb="150">
      <t>ジョセイ</t>
    </rPh>
    <rPh sb="150" eb="152">
      <t>ケンスウ</t>
    </rPh>
    <phoneticPr fontId="3"/>
  </si>
  <si>
    <t>2020年4月1日（水）～
6月30日（火）</t>
    <rPh sb="4" eb="5">
      <t>ネン</t>
    </rPh>
    <rPh sb="6" eb="7">
      <t>ガツ</t>
    </rPh>
    <rPh sb="8" eb="9">
      <t>ニチ</t>
    </rPh>
    <rPh sb="10" eb="11">
      <t>スイ</t>
    </rPh>
    <rPh sb="15" eb="16">
      <t>ガツ</t>
    </rPh>
    <rPh sb="18" eb="19">
      <t>ニチ</t>
    </rPh>
    <rPh sb="20" eb="21">
      <t>カ</t>
    </rPh>
    <phoneticPr fontId="3"/>
  </si>
  <si>
    <t>http://www.kwef.or.jp/josei/josei.html</t>
    <phoneticPr fontId="3"/>
  </si>
  <si>
    <t>予告</t>
    <rPh sb="0" eb="2">
      <t>ヨコク</t>
    </rPh>
    <phoneticPr fontId="3"/>
  </si>
  <si>
    <t>公益財団法人　　野村マネジメント・スクール</t>
    <rPh sb="0" eb="2">
      <t>コウエキ</t>
    </rPh>
    <rPh sb="2" eb="4">
      <t>ザイダン</t>
    </rPh>
    <rPh sb="4" eb="6">
      <t>ホウジン</t>
    </rPh>
    <rPh sb="8" eb="10">
      <t>ノムラ</t>
    </rPh>
    <phoneticPr fontId="3"/>
  </si>
  <si>
    <t>経営者教育、経営学、ファイナンス、ＩＴマネジメント等に関する調査・研究プロジェクト</t>
    <phoneticPr fontId="3"/>
  </si>
  <si>
    <t>https://system.nsam.or.jp/login/index.html</t>
    <phoneticPr fontId="3"/>
  </si>
  <si>
    <t>公益財団法人　　マツダ財団</t>
    <rPh sb="0" eb="2">
      <t>コウエキ</t>
    </rPh>
    <rPh sb="2" eb="4">
      <t>ザイダン</t>
    </rPh>
    <rPh sb="4" eb="6">
      <t>ホウジン</t>
    </rPh>
    <rPh sb="11" eb="13">
      <t>ザイダン</t>
    </rPh>
    <phoneticPr fontId="3"/>
  </si>
  <si>
    <t>https://mzaidan.mazda.co.jp/bosyu/science_serach/index.html</t>
    <phoneticPr fontId="3"/>
  </si>
  <si>
    <t>2020年4月13日（月）〜
6月12日（金）</t>
    <rPh sb="21" eb="22">
      <t>キン</t>
    </rPh>
    <phoneticPr fontId="3"/>
  </si>
  <si>
    <t>「研究助成」
募集件数：100万円x5件、50万円x6件</t>
    <rPh sb="1" eb="3">
      <t>ケンキュウ</t>
    </rPh>
    <rPh sb="3" eb="5">
      <t>ジョセイ</t>
    </rPh>
    <rPh sb="7" eb="9">
      <t>ボシュウ</t>
    </rPh>
    <rPh sb="9" eb="11">
      <t>ケンスウ</t>
    </rPh>
    <phoneticPr fontId="3"/>
  </si>
  <si>
    <t>new</t>
    <phoneticPr fontId="3"/>
  </si>
  <si>
    <t>締切間近</t>
    <rPh sb="0" eb="2">
      <t>シメキリ</t>
    </rPh>
    <rPh sb="2" eb="3">
      <t>マ</t>
    </rPh>
    <rPh sb="3" eb="4">
      <t>チカ</t>
    </rPh>
    <phoneticPr fontId="3"/>
  </si>
  <si>
    <t>締切間近</t>
    <rPh sb="0" eb="2">
      <t>シメキリ</t>
    </rPh>
    <phoneticPr fontId="3"/>
  </si>
  <si>
    <t>令和２年度研究助成公募一覧（情報学）　</t>
    <rPh sb="0" eb="2">
      <t>レイワ</t>
    </rPh>
    <rPh sb="3" eb="5">
      <t>ネンド</t>
    </rPh>
    <rPh sb="5" eb="7">
      <t>ケンキュウ</t>
    </rPh>
    <rPh sb="7" eb="9">
      <t>ジョセイ</t>
    </rPh>
    <rPh sb="9" eb="11">
      <t>コウボ</t>
    </rPh>
    <rPh sb="11" eb="13">
      <t>イチラン</t>
    </rPh>
    <rPh sb="14" eb="17">
      <t>ジョウホウガク</t>
    </rPh>
    <phoneticPr fontId="4"/>
  </si>
  <si>
    <t>令和２年度研究助成公募一覧（総合理工・化学・工学）　</t>
    <rPh sb="0" eb="2">
      <t>レイワ</t>
    </rPh>
    <rPh sb="3" eb="5">
      <t>ネンド</t>
    </rPh>
    <rPh sb="5" eb="7">
      <t>ケンキュウ</t>
    </rPh>
    <rPh sb="7" eb="9">
      <t>ジョセイ</t>
    </rPh>
    <rPh sb="9" eb="11">
      <t>コウボ</t>
    </rPh>
    <rPh sb="11" eb="13">
      <t>イチラン</t>
    </rPh>
    <rPh sb="14" eb="16">
      <t>ソウゴウ</t>
    </rPh>
    <rPh sb="16" eb="18">
      <t>リコウ</t>
    </rPh>
    <rPh sb="19" eb="21">
      <t>カガク</t>
    </rPh>
    <rPh sb="22" eb="24">
      <t>コウガク</t>
    </rPh>
    <phoneticPr fontId="4"/>
  </si>
  <si>
    <t>令和２年度研究助成公募一覧（人文学・社会学）　</t>
    <rPh sb="0" eb="2">
      <t>レイワ</t>
    </rPh>
    <rPh sb="14" eb="17">
      <t>ジンブンガク</t>
    </rPh>
    <rPh sb="18" eb="21">
      <t>シャカイガク</t>
    </rPh>
    <phoneticPr fontId="3"/>
  </si>
  <si>
    <t>令和２年度研究助成公募一覧（複数分野）　</t>
    <rPh sb="0" eb="2">
      <t>レイワ</t>
    </rPh>
    <rPh sb="3" eb="5">
      <t>ネンド</t>
    </rPh>
    <rPh sb="5" eb="7">
      <t>ケンキュウ</t>
    </rPh>
    <rPh sb="7" eb="9">
      <t>ジョセイ</t>
    </rPh>
    <rPh sb="9" eb="11">
      <t>コウボ</t>
    </rPh>
    <rPh sb="11" eb="13">
      <t>イチラン</t>
    </rPh>
    <rPh sb="14" eb="16">
      <t>フクスウ</t>
    </rPh>
    <rPh sb="16" eb="18">
      <t>ブンヤ</t>
    </rPh>
    <phoneticPr fontId="4"/>
  </si>
  <si>
    <t>令和２年度研究助成公募一覧（数物系科学）　</t>
    <rPh sb="0" eb="2">
      <t>レイワ</t>
    </rPh>
    <rPh sb="3" eb="5">
      <t>ネンド</t>
    </rPh>
    <rPh sb="5" eb="7">
      <t>ケンキュウ</t>
    </rPh>
    <rPh sb="7" eb="9">
      <t>ジョセイ</t>
    </rPh>
    <rPh sb="9" eb="11">
      <t>コウボ</t>
    </rPh>
    <rPh sb="11" eb="13">
      <t>イチラン</t>
    </rPh>
    <rPh sb="14" eb="15">
      <t>カズ</t>
    </rPh>
    <rPh sb="15" eb="16">
      <t>モノ</t>
    </rPh>
    <rPh sb="16" eb="17">
      <t>ケイ</t>
    </rPh>
    <rPh sb="17" eb="19">
      <t>カガク</t>
    </rPh>
    <phoneticPr fontId="4"/>
  </si>
  <si>
    <t>令和２年度研究助成公募一覧（総合生物・医歯薬学）　</t>
    <rPh sb="0" eb="2">
      <t>レイワ</t>
    </rPh>
    <rPh sb="3" eb="5">
      <t>ネンド</t>
    </rPh>
    <rPh sb="5" eb="7">
      <t>ケンキュウ</t>
    </rPh>
    <rPh sb="7" eb="9">
      <t>ジョセイ</t>
    </rPh>
    <rPh sb="9" eb="11">
      <t>コウボ</t>
    </rPh>
    <rPh sb="11" eb="13">
      <t>イチラン</t>
    </rPh>
    <rPh sb="14" eb="16">
      <t>ソウゴウ</t>
    </rPh>
    <rPh sb="16" eb="18">
      <t>セイブツ</t>
    </rPh>
    <rPh sb="19" eb="21">
      <t>イシ</t>
    </rPh>
    <rPh sb="21" eb="23">
      <t>ヤクガク</t>
    </rPh>
    <phoneticPr fontId="4"/>
  </si>
  <si>
    <t>令和２年度研究助成公募一覧（生物学）　</t>
    <rPh sb="0" eb="2">
      <t>レイワ</t>
    </rPh>
    <rPh sb="3" eb="5">
      <t>ネンド</t>
    </rPh>
    <rPh sb="5" eb="7">
      <t>ケンキュウ</t>
    </rPh>
    <rPh sb="7" eb="9">
      <t>ジョセイ</t>
    </rPh>
    <rPh sb="9" eb="11">
      <t>コウボ</t>
    </rPh>
    <rPh sb="11" eb="13">
      <t>イチラン</t>
    </rPh>
    <rPh sb="14" eb="17">
      <t>セイブツガク</t>
    </rPh>
    <phoneticPr fontId="4"/>
  </si>
  <si>
    <t>令和２年度研究助成公募一覧（農・獣医学）　</t>
    <rPh sb="0" eb="2">
      <t>レイワ</t>
    </rPh>
    <rPh sb="14" eb="15">
      <t>ノウ</t>
    </rPh>
    <rPh sb="16" eb="18">
      <t>ジュウイ</t>
    </rPh>
    <rPh sb="18" eb="19">
      <t>ガク</t>
    </rPh>
    <phoneticPr fontId="3"/>
  </si>
  <si>
    <t>令和２年度研究助成公募一覧（環境学）　</t>
    <rPh sb="0" eb="2">
      <t>レイワ</t>
    </rPh>
    <rPh sb="3" eb="5">
      <t>ネンド</t>
    </rPh>
    <rPh sb="5" eb="7">
      <t>ケンキュウ</t>
    </rPh>
    <rPh sb="7" eb="9">
      <t>ジョセイ</t>
    </rPh>
    <rPh sb="9" eb="11">
      <t>コウボ</t>
    </rPh>
    <rPh sb="11" eb="13">
      <t>イチラン</t>
    </rPh>
    <rPh sb="14" eb="17">
      <t>カンキョウガク</t>
    </rPh>
    <phoneticPr fontId="4"/>
  </si>
  <si>
    <t>「研究助成」
助成金額：1件あたり最大100万円
※総額1,000万円（上限）</t>
    <rPh sb="1" eb="3">
      <t>ケンキュウ</t>
    </rPh>
    <rPh sb="3" eb="5">
      <t>ジョセイ</t>
    </rPh>
    <rPh sb="7" eb="9">
      <t>ジョセイ</t>
    </rPh>
    <rPh sb="9" eb="11">
      <t>キンガク</t>
    </rPh>
    <rPh sb="13" eb="14">
      <t>ケン</t>
    </rPh>
    <rPh sb="17" eb="19">
      <t>サイダイ</t>
    </rPh>
    <rPh sb="22" eb="23">
      <t>マン</t>
    </rPh>
    <rPh sb="23" eb="24">
      <t>エン</t>
    </rPh>
    <rPh sb="26" eb="28">
      <t>ソウガク</t>
    </rPh>
    <rPh sb="33" eb="35">
      <t>マンエン</t>
    </rPh>
    <rPh sb="36" eb="38">
      <t>ジョウゲン</t>
    </rPh>
    <phoneticPr fontId="3"/>
  </si>
  <si>
    <t>2020年4月15日（水）～
6月30日（火）</t>
    <phoneticPr fontId="3"/>
  </si>
  <si>
    <t>「研究助成」
助成金額：一律100万円
採択件数：31件</t>
    <rPh sb="1" eb="3">
      <t>ケンキュウ</t>
    </rPh>
    <rPh sb="3" eb="5">
      <t>ジョセイ</t>
    </rPh>
    <phoneticPr fontId="3"/>
  </si>
  <si>
    <t>2020年4月13日（月）～
5月31日（日）</t>
    <rPh sb="6" eb="7">
      <t>ガツ</t>
    </rPh>
    <rPh sb="9" eb="10">
      <t>ニチ</t>
    </rPh>
    <rPh sb="11" eb="12">
      <t>ゲツ</t>
    </rPh>
    <phoneticPr fontId="3"/>
  </si>
  <si>
    <t xml:space="preserve">(1)機械に係わる研究分野
(2)電子・情報に係わる研究分野
(3)化学系材料に係わる研究分野
(4)物理系材料に係わる研究分野 </t>
    <phoneticPr fontId="3"/>
  </si>
  <si>
    <t>クリーンコール</t>
    <phoneticPr fontId="28"/>
  </si>
  <si>
    <t>「超臨界地熱発電技術研究開発」
※開発課題によって事業費など異なります。詳細はURLをご覧ください。</t>
    <rPh sb="18" eb="20">
      <t>カイハツ</t>
    </rPh>
    <rPh sb="20" eb="22">
      <t>カダイ</t>
    </rPh>
    <rPh sb="26" eb="29">
      <t>ジギョウヒ</t>
    </rPh>
    <rPh sb="31" eb="32">
      <t>コト</t>
    </rPh>
    <rPh sb="37" eb="39">
      <t>ショウサイ</t>
    </rPh>
    <rPh sb="45" eb="46">
      <t>ラン</t>
    </rPh>
    <phoneticPr fontId="28"/>
  </si>
  <si>
    <t>熱利用</t>
    <phoneticPr fontId="28"/>
  </si>
  <si>
    <t>機能性材料</t>
    <rPh sb="0" eb="3">
      <t>キノウセイ</t>
    </rPh>
    <rPh sb="3" eb="5">
      <t>ザイリョウ</t>
    </rPh>
    <phoneticPr fontId="28"/>
  </si>
  <si>
    <t xml:space="preserve">日本版コネクト＆マネージを実現する制御システムの開発 </t>
    <rPh sb="0" eb="3">
      <t>ニホンバン</t>
    </rPh>
    <rPh sb="13" eb="15">
      <t>ジツゲン</t>
    </rPh>
    <rPh sb="17" eb="19">
      <t>セイギョ</t>
    </rPh>
    <rPh sb="24" eb="26">
      <t>カイハツ</t>
    </rPh>
    <phoneticPr fontId="28"/>
  </si>
  <si>
    <t xml:space="preserve">クリーンコール </t>
    <phoneticPr fontId="28"/>
  </si>
  <si>
    <t xml:space="preserve">スマートコミュニティ </t>
    <phoneticPr fontId="28"/>
  </si>
  <si>
    <t>従来技術を凌駕する超高効率発電共通基盤研究開発</t>
    <phoneticPr fontId="28"/>
  </si>
  <si>
    <t>「太陽光発電主力電源化推進技術開発／」
※開発項目によって事業費など異なります。詳細はURLをご覧ください</t>
    <rPh sb="22" eb="24">
      <t>カイハツ</t>
    </rPh>
    <rPh sb="24" eb="26">
      <t>コウモク</t>
    </rPh>
    <rPh sb="30" eb="32">
      <t>ジギョウ</t>
    </rPh>
    <rPh sb="32" eb="33">
      <t>ヒ</t>
    </rPh>
    <rPh sb="35" eb="36">
      <t>コト</t>
    </rPh>
    <rPh sb="41" eb="43">
      <t>ショウサイ</t>
    </rPh>
    <rPh sb="49" eb="50">
      <t>ラン</t>
    </rPh>
    <phoneticPr fontId="28"/>
  </si>
  <si>
    <t>太陽光</t>
    <rPh sb="0" eb="3">
      <t>タイヨウコウ</t>
    </rPh>
    <phoneticPr fontId="28"/>
  </si>
  <si>
    <t>https://www.nedo.go.jp/koubo/FF2_100291.html</t>
    <phoneticPr fontId="28"/>
  </si>
  <si>
    <t>「太陽光発電主力電源化推進技術開発／研究開発項目（IV）動向調査等」
※調査項目によって事業費など異なります。詳細はURLをご覧ください</t>
    <rPh sb="37" eb="39">
      <t>チョウサ</t>
    </rPh>
    <phoneticPr fontId="28"/>
  </si>
  <si>
    <t>https://www.nedo.go.jp/koubo/FF2_100288.html</t>
    <phoneticPr fontId="28"/>
  </si>
  <si>
    <t>「太陽光発電主力電源化推進技術開発／研究開発項目（II）太陽光発電の長期安定電源化技術開発」
※開発項目によって事業費など異なります。詳細はURLをご覧ください</t>
    <phoneticPr fontId="28"/>
  </si>
  <si>
    <t>https://www.nedo.go.jp/koubo/EV2_100210.html</t>
    <phoneticPr fontId="28"/>
  </si>
  <si>
    <t>「革新的プラスチック資源循環プロセス技術開発」
※開発項目によって事業費など異なります。詳細はURLをご覧ください</t>
    <phoneticPr fontId="28"/>
  </si>
  <si>
    <t>リサイクル</t>
    <phoneticPr fontId="28"/>
  </si>
  <si>
    <t>再生可能エネルギー</t>
    <rPh sb="0" eb="2">
      <t>サイセイ</t>
    </rPh>
    <rPh sb="2" eb="4">
      <t>カノウ</t>
    </rPh>
    <phoneticPr fontId="28"/>
  </si>
  <si>
    <t>AMED</t>
    <phoneticPr fontId="28"/>
  </si>
  <si>
    <t>「革新的先端研究開発支援事業（AMED-CREST、PRIME）」
※研究タイプにより研究開発費等異なります。詳細はURLをご覧ください。</t>
    <rPh sb="36" eb="38">
      <t>ケンキュウ</t>
    </rPh>
    <rPh sb="44" eb="46">
      <t>ケンキュウ</t>
    </rPh>
    <rPh sb="46" eb="49">
      <t>カイハツヒ</t>
    </rPh>
    <rPh sb="49" eb="50">
      <t>ナド</t>
    </rPh>
    <rPh sb="50" eb="51">
      <t>コト</t>
    </rPh>
    <rPh sb="56" eb="58">
      <t>ショウサイ</t>
    </rPh>
    <rPh sb="64" eb="65">
      <t>ラン</t>
    </rPh>
    <phoneticPr fontId="28"/>
  </si>
  <si>
    <t>医学</t>
    <rPh sb="0" eb="2">
      <t>イガク</t>
    </rPh>
    <phoneticPr fontId="28"/>
  </si>
  <si>
    <t>「ロボット介護機器開発・標準化事業（開発補助事業）」
研究開発費：3.8百万円～100百万円/年/件（大企業1/2、中小企業2/3補助）</t>
    <rPh sb="27" eb="29">
      <t>ケンキュウ</t>
    </rPh>
    <rPh sb="29" eb="32">
      <t>カイハツヒ</t>
    </rPh>
    <rPh sb="47" eb="48">
      <t>ネン</t>
    </rPh>
    <rPh sb="49" eb="50">
      <t>ケン</t>
    </rPh>
    <rPh sb="51" eb="54">
      <t>ダイキギョウ</t>
    </rPh>
    <rPh sb="58" eb="60">
      <t>チュウショウ</t>
    </rPh>
    <rPh sb="60" eb="62">
      <t>キギョウ</t>
    </rPh>
    <rPh sb="65" eb="67">
      <t>ホジョ</t>
    </rPh>
    <phoneticPr fontId="28"/>
  </si>
  <si>
    <t>https://www.amed.go.jp/koubo/04/01/0401B_00022.html</t>
    <phoneticPr fontId="28"/>
  </si>
  <si>
    <t>「ゲノム創薬基盤推進研究事業」（2次公募）
研究開発費：上限11,500千円/年/件
研究開発期間：最長3年（2020年度～2022年度）
採択予定件数：0-1件</t>
    <rPh sb="17" eb="18">
      <t>ジ</t>
    </rPh>
    <rPh sb="18" eb="20">
      <t>コウボ</t>
    </rPh>
    <rPh sb="22" eb="24">
      <t>ケンキュウ</t>
    </rPh>
    <rPh sb="24" eb="26">
      <t>カイハツ</t>
    </rPh>
    <rPh sb="26" eb="27">
      <t>ヒ</t>
    </rPh>
    <rPh sb="28" eb="30">
      <t>ジョウゲン</t>
    </rPh>
    <rPh sb="39" eb="40">
      <t>ネン</t>
    </rPh>
    <rPh sb="41" eb="42">
      <t>ケン</t>
    </rPh>
    <rPh sb="43" eb="45">
      <t>ケンキュウ</t>
    </rPh>
    <rPh sb="45" eb="47">
      <t>カイハツ</t>
    </rPh>
    <rPh sb="47" eb="49">
      <t>キカン</t>
    </rPh>
    <rPh sb="70" eb="72">
      <t>サイタク</t>
    </rPh>
    <rPh sb="72" eb="74">
      <t>ヨテイ</t>
    </rPh>
    <rPh sb="74" eb="76">
      <t>ケンスウ</t>
    </rPh>
    <rPh sb="80" eb="81">
      <t>ケン</t>
    </rPh>
    <phoneticPr fontId="28"/>
  </si>
  <si>
    <t>バイオバンク利活用推進のための調査研究</t>
    <phoneticPr fontId="28"/>
  </si>
  <si>
    <t>AMED</t>
    <phoneticPr fontId="28"/>
  </si>
  <si>
    <t>周産期・小児期特有の疾患および将来の健康・疾病リスク軽減に向けた医薬品開発に資する臨床研究の推進</t>
    <phoneticPr fontId="28"/>
  </si>
  <si>
    <t>「ゲノム医療実現推進プラットフォーム事業（先端ゲノム研究開発）」
研究開発費：上限38,000千円程度/年/件
研究開発期間：最長5年（令和2年度～令和6年度）
採択予定件数：0-2課題程度</t>
    <rPh sb="33" eb="35">
      <t>ケンキュウ</t>
    </rPh>
    <rPh sb="35" eb="38">
      <t>カイハツヒ</t>
    </rPh>
    <rPh sb="52" eb="53">
      <t>ネン</t>
    </rPh>
    <rPh sb="54" eb="55">
      <t>ケン</t>
    </rPh>
    <rPh sb="56" eb="58">
      <t>ケンキュウ</t>
    </rPh>
    <rPh sb="58" eb="60">
      <t>カイハツ</t>
    </rPh>
    <rPh sb="60" eb="62">
      <t>キカン</t>
    </rPh>
    <rPh sb="81" eb="83">
      <t>サイタク</t>
    </rPh>
    <rPh sb="83" eb="85">
      <t>ヨテイ</t>
    </rPh>
    <rPh sb="85" eb="87">
      <t>ケンスウ</t>
    </rPh>
    <phoneticPr fontId="28"/>
  </si>
  <si>
    <t>自己免疫疾患分野
精神疾患分野</t>
    <phoneticPr fontId="28"/>
  </si>
  <si>
    <t>開発途上国・新興国等における医療技術等実用化研究プロジェクト</t>
    <phoneticPr fontId="28"/>
  </si>
  <si>
    <t>「医療研究開発革新基盤創成事業（CiCLE）」（第5回）
※研究タイプによって研究開発費等異なります。詳細はURLをご覧ください</t>
    <rPh sb="31" eb="33">
      <t>ケンキュウ</t>
    </rPh>
    <rPh sb="40" eb="42">
      <t>ケンキュウ</t>
    </rPh>
    <rPh sb="42" eb="44">
      <t>カイハツ</t>
    </rPh>
    <rPh sb="44" eb="45">
      <t>ヒ</t>
    </rPh>
    <rPh sb="45" eb="46">
      <t>ナド</t>
    </rPh>
    <rPh sb="46" eb="47">
      <t>コト</t>
    </rPh>
    <rPh sb="52" eb="54">
      <t>ショウサイ</t>
    </rPh>
    <rPh sb="60" eb="61">
      <t>ラン</t>
    </rPh>
    <phoneticPr fontId="28"/>
  </si>
  <si>
    <t>新型コロナウイルス感染症対策</t>
    <phoneticPr fontId="28"/>
  </si>
  <si>
    <t>がんに対応した研究</t>
    <rPh sb="3" eb="5">
      <t>タイオウ</t>
    </rPh>
    <rPh sb="7" eb="9">
      <t>ケンキュウ</t>
    </rPh>
    <phoneticPr fontId="28"/>
  </si>
  <si>
    <t>「橋渡し研究戦略的推進プログラム」（2次）【シーズB・シーズC】
※シーズタイプ等によって研究開発費等異なります。詳細はURLをご覧ください。</t>
    <rPh sb="19" eb="20">
      <t>ジ</t>
    </rPh>
    <rPh sb="41" eb="42">
      <t>ナド</t>
    </rPh>
    <rPh sb="46" eb="48">
      <t>ケンキュウ</t>
    </rPh>
    <rPh sb="48" eb="51">
      <t>カイハツヒ</t>
    </rPh>
    <rPh sb="51" eb="52">
      <t>ナド</t>
    </rPh>
    <rPh sb="52" eb="53">
      <t>コト</t>
    </rPh>
    <rPh sb="58" eb="60">
      <t>ショウサイ</t>
    </rPh>
    <rPh sb="66" eb="67">
      <t>ラン</t>
    </rPh>
    <phoneticPr fontId="28"/>
  </si>
  <si>
    <t>医学</t>
    <phoneticPr fontId="28"/>
  </si>
  <si>
    <t>新興感染症等の有事に即時対応・転用可能なプラットフォーム構築に係る開発研究</t>
    <phoneticPr fontId="28"/>
  </si>
  <si>
    <t>新型コロナウイルス感染症（COVID-19）に対応可能な基盤技術および予防・診断・治療法の開発</t>
    <phoneticPr fontId="28"/>
  </si>
  <si>
    <t>JST</t>
    <phoneticPr fontId="28"/>
  </si>
  <si>
    <t>https://www.jst.go.jp/jitsuyoka/bosyu_2020.html</t>
    <phoneticPr fontId="28"/>
  </si>
  <si>
    <t>大学等研究成果に基づくシーズを用いた、企業等が行う開発リスクを伴う規模の大きい開発を支援</t>
    <phoneticPr fontId="28"/>
  </si>
  <si>
    <t>「研究成果最適展開支援プログラム A-STEP」
【トライアウト】
研究開発費：上限300万円
研究開発期間：最長2年度
採択予定件数：240課題程度</t>
    <rPh sb="34" eb="36">
      <t>ケンキュウ</t>
    </rPh>
    <rPh sb="36" eb="39">
      <t>カイハツヒ</t>
    </rPh>
    <rPh sb="40" eb="42">
      <t>ジョウゲン</t>
    </rPh>
    <rPh sb="45" eb="47">
      <t>マンエン</t>
    </rPh>
    <rPh sb="48" eb="50">
      <t>ケンキュウ</t>
    </rPh>
    <rPh sb="50" eb="52">
      <t>カイハツ</t>
    </rPh>
    <rPh sb="52" eb="54">
      <t>キカン</t>
    </rPh>
    <rPh sb="55" eb="57">
      <t>サイチョウ</t>
    </rPh>
    <rPh sb="58" eb="60">
      <t>ネンド</t>
    </rPh>
    <rPh sb="61" eb="63">
      <t>サイタク</t>
    </rPh>
    <rPh sb="63" eb="65">
      <t>ヨテイ</t>
    </rPh>
    <rPh sb="65" eb="67">
      <t>ケンスウ</t>
    </rPh>
    <phoneticPr fontId="28"/>
  </si>
  <si>
    <t>医療分野以外</t>
    <rPh sb="0" eb="2">
      <t>イリョウ</t>
    </rPh>
    <rPh sb="2" eb="4">
      <t>ブンヤ</t>
    </rPh>
    <rPh sb="4" eb="6">
      <t>イガイ</t>
    </rPh>
    <phoneticPr fontId="28"/>
  </si>
  <si>
    <t>【企業主体・返済型】
研究開発費：上限10億円/年（開発成功時、要返済 開発不成功時、90%免除 実施料納付）
研究開発期間：最長6年度
採択予定件数：30課題程度
※企業との共同提案になります</t>
    <rPh sb="6" eb="8">
      <t>ヘンサイ</t>
    </rPh>
    <phoneticPr fontId="28"/>
  </si>
  <si>
    <t>「輝く女性研究者賞（ジュン アシダ賞）」
副賞：100万円
※原則40歳未満、ライフイベント等による研究活動休止期間を勘案</t>
    <rPh sb="21" eb="23">
      <t>フクショウ</t>
    </rPh>
    <rPh sb="27" eb="29">
      <t>マンエン</t>
    </rPh>
    <phoneticPr fontId="28"/>
  </si>
  <si>
    <t>科学技術に関連していれば研究分野は不問</t>
    <phoneticPr fontId="28"/>
  </si>
  <si>
    <t xml:space="preserve">特定非営利活動法人 瀬戸内海研究会議 </t>
    <phoneticPr fontId="28"/>
  </si>
  <si>
    <t xml:space="preserve">大阪湾圏域の海域環境の再生・創造に寄与する研究 </t>
    <phoneticPr fontId="28"/>
  </si>
  <si>
    <t>セコム科学技術振興財団</t>
    <rPh sb="3" eb="5">
      <t>カガク</t>
    </rPh>
    <rPh sb="5" eb="7">
      <t>ギジュツ</t>
    </rPh>
    <rPh sb="7" eb="9">
      <t>シンコウ</t>
    </rPh>
    <rPh sb="9" eb="11">
      <t>ザイダン</t>
    </rPh>
    <phoneticPr fontId="4"/>
  </si>
  <si>
    <t>https://www.secomzaidan.jp/ippan.html</t>
    <phoneticPr fontId="28"/>
  </si>
  <si>
    <t>一般研究助成：準備研究期間は助成金額：500万円以内/件、本格研究期間は1,500万円以内/年で総額5,000万円以内
助成期間：準備研究期間１年間、本格研究期間2年間または3年間</t>
    <rPh sb="0" eb="2">
      <t>イッパン</t>
    </rPh>
    <rPh sb="2" eb="4">
      <t>ケンキュウ</t>
    </rPh>
    <rPh sb="4" eb="6">
      <t>ジョセイ</t>
    </rPh>
    <rPh sb="7" eb="9">
      <t>ジュンビ</t>
    </rPh>
    <rPh sb="9" eb="13">
      <t>ケンキュウキカン</t>
    </rPh>
    <rPh sb="14" eb="16">
      <t>ジョセイ</t>
    </rPh>
    <rPh sb="16" eb="18">
      <t>キンガク</t>
    </rPh>
    <rPh sb="22" eb="24">
      <t>マンエン</t>
    </rPh>
    <rPh sb="24" eb="26">
      <t>イナイ</t>
    </rPh>
    <rPh sb="27" eb="28">
      <t>ケン</t>
    </rPh>
    <rPh sb="29" eb="31">
      <t>ホンカク</t>
    </rPh>
    <rPh sb="31" eb="35">
      <t>ケンキュウキカン</t>
    </rPh>
    <rPh sb="41" eb="43">
      <t>マンエン</t>
    </rPh>
    <rPh sb="43" eb="45">
      <t>イナイ</t>
    </rPh>
    <rPh sb="46" eb="47">
      <t>トシ</t>
    </rPh>
    <rPh sb="55" eb="56">
      <t>マン</t>
    </rPh>
    <rPh sb="60" eb="62">
      <t>ジョセイ</t>
    </rPh>
    <rPh sb="62" eb="64">
      <t>キカン</t>
    </rPh>
    <phoneticPr fontId="4"/>
  </si>
  <si>
    <t>国民生活の安全確保、災害防止等国民生活に密着した研究
※国内の大学に所属する59歳以下の研究者
※所属機関の長（学部長、研究科長、研究所長）の推薦が必要</t>
    <rPh sb="29" eb="31">
      <t>コクナイ</t>
    </rPh>
    <rPh sb="32" eb="34">
      <t>ダイガク</t>
    </rPh>
    <rPh sb="35" eb="37">
      <t>ショゾク</t>
    </rPh>
    <rPh sb="41" eb="44">
      <t>サイイカ</t>
    </rPh>
    <rPh sb="45" eb="48">
      <t>ケンキュウシャ</t>
    </rPh>
    <rPh sb="61" eb="63">
      <t>ケンキュウ</t>
    </rPh>
    <rPh sb="63" eb="65">
      <t>カチョウ</t>
    </rPh>
    <rPh sb="66" eb="68">
      <t>ケンキュウ</t>
    </rPh>
    <rPh sb="68" eb="70">
      <t>ショチョウ</t>
    </rPh>
    <rPh sb="72" eb="74">
      <t>スイセン</t>
    </rPh>
    <phoneticPr fontId="4"/>
  </si>
  <si>
    <t>民事紛争処理研究</t>
    <rPh sb="0" eb="2">
      <t>ミンジ</t>
    </rPh>
    <rPh sb="2" eb="4">
      <t>フンソウ</t>
    </rPh>
    <rPh sb="4" eb="6">
      <t>ショリ</t>
    </rPh>
    <rPh sb="6" eb="8">
      <t>ケンキュウ</t>
    </rPh>
    <phoneticPr fontId="4"/>
  </si>
  <si>
    <t>http://www.mhk.or.jp/</t>
    <phoneticPr fontId="4"/>
  </si>
  <si>
    <t>「研究助成」
研究助成：100万円以下/件
特定テーマ「スポーツと法」については200万円</t>
    <rPh sb="1" eb="3">
      <t>ケンキュウ</t>
    </rPh>
    <rPh sb="3" eb="5">
      <t>ジョセイ</t>
    </rPh>
    <rPh sb="7" eb="9">
      <t>ケンキュウ</t>
    </rPh>
    <rPh sb="9" eb="11">
      <t>ジョセイ</t>
    </rPh>
    <rPh sb="15" eb="17">
      <t>マンエン</t>
    </rPh>
    <rPh sb="17" eb="19">
      <t>イカ</t>
    </rPh>
    <rPh sb="20" eb="21">
      <t>ケン</t>
    </rPh>
    <rPh sb="22" eb="24">
      <t>トクテイ</t>
    </rPh>
    <rPh sb="33" eb="34">
      <t>ホウ</t>
    </rPh>
    <rPh sb="43" eb="45">
      <t>マンエン</t>
    </rPh>
    <phoneticPr fontId="4"/>
  </si>
  <si>
    <t>民事紛争の処理に関する研究</t>
    <rPh sb="0" eb="2">
      <t>ミンジ</t>
    </rPh>
    <rPh sb="2" eb="4">
      <t>フンソウ</t>
    </rPh>
    <rPh sb="5" eb="7">
      <t>ショリ</t>
    </rPh>
    <rPh sb="8" eb="9">
      <t>カン</t>
    </rPh>
    <rPh sb="11" eb="13">
      <t>ケンキュウ</t>
    </rPh>
    <phoneticPr fontId="4"/>
  </si>
  <si>
    <t>明治安田こころの健康財団</t>
    <rPh sb="0" eb="2">
      <t>メイジ</t>
    </rPh>
    <rPh sb="2" eb="4">
      <t>ヤスダ</t>
    </rPh>
    <rPh sb="8" eb="10">
      <t>ケンコウ</t>
    </rPh>
    <rPh sb="10" eb="12">
      <t>ザイダン</t>
    </rPh>
    <phoneticPr fontId="6"/>
  </si>
  <si>
    <t>http://www.my-kokoro.jp/assist/</t>
    <phoneticPr fontId="4"/>
  </si>
  <si>
    <t>・研究分野
① 心理学・医学的研究
② 社会学・社会福祉学的研究
※推薦書が必要</t>
    <rPh sb="35" eb="38">
      <t>スイセンショ</t>
    </rPh>
    <rPh sb="39" eb="41">
      <t>ヒツヨウ</t>
    </rPh>
    <phoneticPr fontId="6"/>
  </si>
  <si>
    <t>new</t>
    <phoneticPr fontId="3"/>
  </si>
  <si>
    <t>公益信託ＥＮＥＯＳ水素基金</t>
    <phoneticPr fontId="28"/>
  </si>
  <si>
    <t>https://www.smtb.jp/personal/entrustment/management/public/example/pdf/EneosHydrogen_a.pdf</t>
    <phoneticPr fontId="28"/>
  </si>
  <si>
    <t>①水素製造技術
②水素貯蔵・輸送に関する技術
③CO2固定化・削減技術</t>
    <phoneticPr fontId="28"/>
  </si>
  <si>
    <t>公益財団法人大澤科学技術振興財団</t>
    <phoneticPr fontId="28"/>
  </si>
  <si>
    <t xml:space="preserve"> （2） 一般研究開発助成
助成金額：２００～２５０万円程度／件
助成期間１年間
助成件数：20件程度</t>
    <rPh sb="14" eb="16">
      <t>ジョセイ</t>
    </rPh>
    <rPh sb="16" eb="18">
      <t>キンガク</t>
    </rPh>
    <phoneticPr fontId="28"/>
  </si>
  <si>
    <t>機械加工</t>
    <rPh sb="0" eb="2">
      <t>キカイ</t>
    </rPh>
    <rPh sb="2" eb="4">
      <t>カコウ</t>
    </rPh>
    <phoneticPr fontId="28"/>
  </si>
  <si>
    <t>「研究助成」
助成額：50万円～100万円/件
※助成金額など分野によって異なります。詳細はURLをご覧ください。
※原則として45歳以下</t>
    <rPh sb="1" eb="3">
      <t>ケンキュウ</t>
    </rPh>
    <rPh sb="3" eb="5">
      <t>ジョセイ</t>
    </rPh>
    <rPh sb="7" eb="9">
      <t>ジョセイ</t>
    </rPh>
    <rPh sb="9" eb="10">
      <t>ガク</t>
    </rPh>
    <rPh sb="13" eb="15">
      <t>マンエン</t>
    </rPh>
    <rPh sb="19" eb="21">
      <t>マンエン</t>
    </rPh>
    <rPh sb="22" eb="23">
      <t>ケン</t>
    </rPh>
    <phoneticPr fontId="3"/>
  </si>
  <si>
    <t>グラクソ・スミスクライン株式会社</t>
    <phoneticPr fontId="28"/>
  </si>
  <si>
    <t>「GSKジャパン研究助成 」
助成金額：200万円以内/件
助成期間：採択後～2022 年 3 月 31 日
※2020年4 月1 日現在39 歳
以下または40 歳以上で学位取得後5 年以内の研究者</t>
    <rPh sb="35" eb="37">
      <t>サイタク</t>
    </rPh>
    <rPh sb="37" eb="38">
      <t>ゴ</t>
    </rPh>
    <phoneticPr fontId="28"/>
  </si>
  <si>
    <t>呼吸器疾患
泌尿器疾患
リウマチ・膠原病
ウイルス性疾患</t>
    <phoneticPr fontId="28"/>
  </si>
  <si>
    <t>公益財団法人 島津科学技術振興財団</t>
    <phoneticPr fontId="28"/>
  </si>
  <si>
    <t>「研究開発助成」
助成内容：20名、総額2,000万円（1件につき100万円）
※45才以下(募集開始4月1日時点)</t>
    <rPh sb="29" eb="30">
      <t>ケン</t>
    </rPh>
    <rPh sb="36" eb="38">
      <t>マンエン</t>
    </rPh>
    <phoneticPr fontId="28"/>
  </si>
  <si>
    <t>科学計測に係る領域</t>
    <phoneticPr fontId="28"/>
  </si>
  <si>
    <t>高度情報処理を用いた科学計測の高度化研究分野</t>
    <phoneticPr fontId="28"/>
  </si>
  <si>
    <t>公益財団法人中部電気利用基礎研究振興財団</t>
    <phoneticPr fontId="28"/>
  </si>
  <si>
    <t>「研究助成」
A1研究：100万円/件、8-13件程度
A2研究：200万円/件、10-15件程度
A3研究：300万円/件、1-2件程度
※45歳以下
※推薦要</t>
    <rPh sb="1" eb="3">
      <t>ケンキュウ</t>
    </rPh>
    <rPh sb="3" eb="5">
      <t>ジョセイ</t>
    </rPh>
    <rPh sb="79" eb="81">
      <t>スイセン</t>
    </rPh>
    <rPh sb="81" eb="82">
      <t>ヨウ</t>
    </rPh>
    <phoneticPr fontId="28"/>
  </si>
  <si>
    <t>電気、電子、情報、通信、応用物理、土木、建築、機械、応用化学、メカトロニクス、新素材、エネルギー、環境、バイオ、複雑系科学、農水産、家政、保健衛生、技術史等の他、電気の効果的な利用の拡大に関連する基礎研究</t>
    <phoneticPr fontId="28"/>
  </si>
  <si>
    <t>公益社団法人日本愛玩動物協会</t>
    <phoneticPr fontId="28"/>
  </si>
  <si>
    <t>https://www.jpc.or.jp/investigation/</t>
    <phoneticPr fontId="28"/>
  </si>
  <si>
    <t>「家庭動物の適正飼養管理に関する調査研究助成」
総額約400万円
(1) 1件100万円以下数件、
(2) 1件30～50万円程度数件
※応募者の中から、審査の上、それぞれの助成額を決定
助成期間：2021年4月～2022年3月</t>
    <rPh sb="94" eb="96">
      <t>ジョセイ</t>
    </rPh>
    <rPh sb="96" eb="98">
      <t>キカン</t>
    </rPh>
    <phoneticPr fontId="28"/>
  </si>
  <si>
    <t>一般社団法人日本ガス協会</t>
    <phoneticPr fontId="28"/>
  </si>
  <si>
    <t>「大学等研究助成金」
助成金額：100万円／件
助成期間：2020年9月～2021年8月末 
助成件数：3件程度</t>
    <rPh sb="11" eb="13">
      <t>ジョセイ</t>
    </rPh>
    <rPh sb="13" eb="15">
      <t>キンガク</t>
    </rPh>
    <rPh sb="24" eb="26">
      <t>ジョセイ</t>
    </rPh>
    <rPh sb="26" eb="28">
      <t>キカン</t>
    </rPh>
    <rPh sb="47" eb="49">
      <t>ジョセイ</t>
    </rPh>
    <rPh sb="49" eb="51">
      <t>ケンスウ</t>
    </rPh>
    <rPh sb="53" eb="54">
      <t>ケン</t>
    </rPh>
    <rPh sb="54" eb="56">
      <t>テイド</t>
    </rPh>
    <phoneticPr fontId="28"/>
  </si>
  <si>
    <t xml:space="preserve">2020年5月15日(金)
※申請書用紙が必要な方は、事務局（josei@gas.or.jp）に、お名前・所属・連絡先を記載して e-mailにてお問い合わせください </t>
    <phoneticPr fontId="28"/>
  </si>
  <si>
    <t>公益財団法人 光科学技術研究振興財団</t>
    <phoneticPr fontId="28"/>
  </si>
  <si>
    <t>https://www.refost-hq.jp/activities/research_grant/</t>
    <phoneticPr fontId="28"/>
  </si>
  <si>
    <t>「研究助成」
研究助成金総額 5,000万円 ※継続助成を含む
助成期間：原則2年以内</t>
    <rPh sb="1" eb="3">
      <t>ケンキュウ</t>
    </rPh>
    <rPh sb="3" eb="5">
      <t>ジョセイ</t>
    </rPh>
    <rPh sb="32" eb="34">
      <t>ジョセイ</t>
    </rPh>
    <rPh sb="34" eb="36">
      <t>キカン</t>
    </rPh>
    <rPh sb="37" eb="39">
      <t>ゲンソク</t>
    </rPh>
    <rPh sb="40" eb="41">
      <t>ネン</t>
    </rPh>
    <rPh sb="41" eb="43">
      <t>イナイ</t>
    </rPh>
    <phoneticPr fontId="28"/>
  </si>
  <si>
    <t>【第1課題】光科学の未知領域の研究─とくに光の本質について
【第2課題】光科学技術による生命科学分野の先端研究</t>
    <phoneticPr fontId="28"/>
  </si>
  <si>
    <t>公益財団法人ロッテ財団</t>
    <phoneticPr fontId="28"/>
  </si>
  <si>
    <t>2020年6月26日(金)　24時までWebでの登録完了のこと</t>
    <phoneticPr fontId="28"/>
  </si>
  <si>
    <t>http://www.lotte-isf.or.jp/applicants2.html</t>
    <phoneticPr fontId="28"/>
  </si>
  <si>
    <t>「奨励研究助成（A）・（B）」
奨励研究助成(A)：最大300万円、1-3年、20件程度
奨励研究助成(A)：最大100万円、1年、20件程度
※本年4月1日時点で原則40歳以下の方</t>
    <rPh sb="37" eb="38">
      <t>ネン</t>
    </rPh>
    <rPh sb="41" eb="42">
      <t>ケン</t>
    </rPh>
    <rPh sb="42" eb="44">
      <t>テイド</t>
    </rPh>
    <rPh sb="64" eb="65">
      <t>ネン</t>
    </rPh>
    <rPh sb="68" eb="69">
      <t>ケン</t>
    </rPh>
    <rPh sb="69" eb="71">
      <t>テイド</t>
    </rPh>
    <phoneticPr fontId="28"/>
  </si>
  <si>
    <t>2020年6月5日(金)　24時までWebでの登録完了のこと</t>
    <phoneticPr fontId="28"/>
  </si>
  <si>
    <t>公益財団法人国土地理協会</t>
    <phoneticPr fontId="28"/>
  </si>
  <si>
    <t>「研究プロジェクト助成」
助成金額：50万円～100万円/件</t>
    <rPh sb="15" eb="17">
      <t>キンガク</t>
    </rPh>
    <rPh sb="20" eb="22">
      <t>マンエン</t>
    </rPh>
    <rPh sb="26" eb="28">
      <t>マンエン</t>
    </rPh>
    <rPh sb="29" eb="30">
      <t>ケン</t>
    </rPh>
    <phoneticPr fontId="28"/>
  </si>
  <si>
    <t>地理学および関連する分野の学術的調査・研究</t>
    <phoneticPr fontId="28"/>
  </si>
  <si>
    <t>公益財団法人 松下幸之助記念財団</t>
    <phoneticPr fontId="28"/>
  </si>
  <si>
    <t>人文科学・社会科学</t>
    <phoneticPr fontId="28"/>
  </si>
  <si>
    <t>公益財団法人　鉄鋼環境基金</t>
    <rPh sb="0" eb="2">
      <t>コウエキ</t>
    </rPh>
    <rPh sb="2" eb="4">
      <t>ザイダン</t>
    </rPh>
    <rPh sb="4" eb="6">
      <t>ホウジン</t>
    </rPh>
    <phoneticPr fontId="28"/>
  </si>
  <si>
    <t>http://www.sept.or.jp/02jyoseijigyou/02sinnseisyo/sinseisyo.html</t>
    <phoneticPr fontId="28"/>
  </si>
  <si>
    <t>公益財団法人　ひと・健康・未来研究財団</t>
    <phoneticPr fontId="28"/>
  </si>
  <si>
    <t>食品、環境、医学、福祉</t>
    <rPh sb="0" eb="2">
      <t>ショクヒン</t>
    </rPh>
    <rPh sb="3" eb="5">
      <t>カンキョウ</t>
    </rPh>
    <rPh sb="6" eb="8">
      <t>イガク</t>
    </rPh>
    <rPh sb="9" eb="11">
      <t>フクシ</t>
    </rPh>
    <phoneticPr fontId="28"/>
  </si>
  <si>
    <t>公益財団法人北野生涯教育振興会</t>
    <phoneticPr fontId="28"/>
  </si>
  <si>
    <t>http://www.kitanozaidan.or.jp/research.html</t>
    <phoneticPr fontId="28"/>
  </si>
  <si>
    <t>生涯研究に関する調査・研究</t>
    <rPh sb="0" eb="2">
      <t>ショウガイ</t>
    </rPh>
    <rPh sb="2" eb="4">
      <t>ケンキュウ</t>
    </rPh>
    <rPh sb="5" eb="6">
      <t>カン</t>
    </rPh>
    <rPh sb="8" eb="10">
      <t>チョウサ</t>
    </rPh>
    <rPh sb="11" eb="13">
      <t>ケンキュウ</t>
    </rPh>
    <phoneticPr fontId="28"/>
  </si>
  <si>
    <t>公益財団法人　発達科学研究教育センター</t>
    <phoneticPr fontId="28"/>
  </si>
  <si>
    <t>「幼少期のこどもの可能性を引き出し、心身の調和のとれた発達をはかる」をテーマとする特色ある研究</t>
    <phoneticPr fontId="28"/>
  </si>
  <si>
    <t>一般財団法人 放送大学教育振興会</t>
    <phoneticPr fontId="28"/>
  </si>
  <si>
    <t>放送等による大学教育の質の向上に関する研究開発</t>
    <phoneticPr fontId="28"/>
  </si>
  <si>
    <t>公益財団法人かんぽ財団</t>
    <rPh sb="0" eb="2">
      <t>コウエキ</t>
    </rPh>
    <rPh sb="2" eb="4">
      <t>ザイダン</t>
    </rPh>
    <rPh sb="4" eb="6">
      <t>ホウジン</t>
    </rPh>
    <rPh sb="9" eb="11">
      <t>ザイダン</t>
    </rPh>
    <phoneticPr fontId="28"/>
  </si>
  <si>
    <t>保険学（論）・経営学・経済学・法学・家政学・社会学・統計学・数学等の学問 分野における「生命保険に関する諸問題」</t>
    <phoneticPr fontId="28"/>
  </si>
  <si>
    <t>公益財団法人がんのこどもを守る会</t>
    <rPh sb="0" eb="2">
      <t>コウエキ</t>
    </rPh>
    <rPh sb="2" eb="4">
      <t>ザイダン</t>
    </rPh>
    <rPh sb="4" eb="6">
      <t>ホウジン</t>
    </rPh>
    <rPh sb="13" eb="14">
      <t>マモ</t>
    </rPh>
    <rPh sb="15" eb="16">
      <t>カイ</t>
    </rPh>
    <phoneticPr fontId="28"/>
  </si>
  <si>
    <t>http://www.ccaj-found.or.jp/activities/research_studies/research_grant/</t>
    <phoneticPr fontId="28"/>
  </si>
  <si>
    <t>小児がんに関する研究</t>
    <rPh sb="0" eb="2">
      <t>ショウニ</t>
    </rPh>
    <rPh sb="5" eb="6">
      <t>カン</t>
    </rPh>
    <rPh sb="8" eb="10">
      <t>ケンキュウ</t>
    </rPh>
    <phoneticPr fontId="28"/>
  </si>
  <si>
    <t>公益財団法人太陽生命厚生財団</t>
    <rPh sb="0" eb="2">
      <t>コウエキ</t>
    </rPh>
    <rPh sb="2" eb="4">
      <t>ザイダン</t>
    </rPh>
    <rPh sb="4" eb="6">
      <t>ホウジン</t>
    </rPh>
    <rPh sb="6" eb="8">
      <t>タイヨウ</t>
    </rPh>
    <rPh sb="8" eb="10">
      <t>セイメイ</t>
    </rPh>
    <rPh sb="10" eb="12">
      <t>コウセイ</t>
    </rPh>
    <rPh sb="12" eb="14">
      <t>ザイダン</t>
    </rPh>
    <phoneticPr fontId="28"/>
  </si>
  <si>
    <t>http://www.taiyolife-zaidan.or.jp/promotion_recruitment/index.html</t>
    <phoneticPr fontId="28"/>
  </si>
  <si>
    <t xml:space="preserve">「研究助成」
研究・調査期間：2021年12月末日
助成金額：30万円～50万円/件（総額300万円） </t>
    <rPh sb="41" eb="42">
      <t>ケン</t>
    </rPh>
    <rPh sb="43" eb="45">
      <t>ソウガク</t>
    </rPh>
    <phoneticPr fontId="28"/>
  </si>
  <si>
    <t>高齢者保健・医療
生活習慣病
高齢者福祉</t>
    <phoneticPr fontId="28"/>
  </si>
  <si>
    <t>2020年6月末日
必着</t>
    <rPh sb="10" eb="12">
      <t>ヒッチャク</t>
    </rPh>
    <phoneticPr fontId="28"/>
  </si>
  <si>
    <t>公益財団法人住友電工グループ社会貢献基金</t>
    <phoneticPr fontId="28"/>
  </si>
  <si>
    <t>自然科学や社会科学の先進的、独創的な研究</t>
    <phoneticPr fontId="28"/>
  </si>
  <si>
    <t>公益財団法人アステラス病態代謝研究会</t>
    <phoneticPr fontId="28"/>
  </si>
  <si>
    <t>「研究助成金」
助成金額：200万円/件、採択件数：50件程度、
助成期間：2020年12月～2021年11月</t>
    <rPh sb="1" eb="3">
      <t>ケンキュウ</t>
    </rPh>
    <rPh sb="3" eb="5">
      <t>ジョセイ</t>
    </rPh>
    <rPh sb="5" eb="6">
      <t>キン</t>
    </rPh>
    <rPh sb="8" eb="10">
      <t>ジョセイ</t>
    </rPh>
    <rPh sb="10" eb="12">
      <t>キンガク</t>
    </rPh>
    <rPh sb="19" eb="20">
      <t>ケン</t>
    </rPh>
    <rPh sb="21" eb="23">
      <t>サイタク</t>
    </rPh>
    <rPh sb="23" eb="25">
      <t>ケンスウ</t>
    </rPh>
    <rPh sb="28" eb="29">
      <t>ケン</t>
    </rPh>
    <rPh sb="29" eb="31">
      <t>テイド</t>
    </rPh>
    <rPh sb="33" eb="35">
      <t>ジョセイ</t>
    </rPh>
    <rPh sb="35" eb="37">
      <t>キカン</t>
    </rPh>
    <phoneticPr fontId="28"/>
  </si>
  <si>
    <t>疾患の解明と画期的治療法の開発に資する研究</t>
    <phoneticPr fontId="28"/>
  </si>
  <si>
    <t>公益財団法人　成長科学協会</t>
    <phoneticPr fontId="28"/>
  </si>
  <si>
    <t>「研究助成【指定課題研究】」
助成期間：原則として1期（2年）
※課題によって助成金が異なります。詳細はURLをご覧ください</t>
    <rPh sb="1" eb="3">
      <t>ケンキュウ</t>
    </rPh>
    <rPh sb="3" eb="5">
      <t>ジョセイ</t>
    </rPh>
    <rPh sb="34" eb="36">
      <t>カダイ</t>
    </rPh>
    <rPh sb="40" eb="43">
      <t>ジョセイキン</t>
    </rPh>
    <rPh sb="44" eb="45">
      <t>コト</t>
    </rPh>
    <rPh sb="50" eb="52">
      <t>ショウサイ</t>
    </rPh>
    <rPh sb="58" eb="59">
      <t>ラン</t>
    </rPh>
    <phoneticPr fontId="28"/>
  </si>
  <si>
    <t>「研究助成【自由課題研究】」
助成金額：50万円/件</t>
    <rPh sb="22" eb="24">
      <t>マンエン</t>
    </rPh>
    <rPh sb="25" eb="26">
      <t>ケン</t>
    </rPh>
    <phoneticPr fontId="28"/>
  </si>
  <si>
    <t>公益財団法人 先進医薬研究振興財団</t>
    <phoneticPr fontId="28"/>
  </si>
  <si>
    <t>http://www.smrf.or.jp/category/guide/j_jyosei</t>
    <phoneticPr fontId="28"/>
  </si>
  <si>
    <t>http://www.smrf.or.jp/category/guide/sen_jyosei</t>
    <phoneticPr fontId="28"/>
  </si>
  <si>
    <t>公益財団法人内視鏡医学研究振興財団</t>
    <phoneticPr fontId="28"/>
  </si>
  <si>
    <t>医学-内視鏡</t>
    <rPh sb="3" eb="6">
      <t>ナイシキョウ</t>
    </rPh>
    <phoneticPr fontId="28"/>
  </si>
  <si>
    <t>公益財団法人内藤記念科学振興財団</t>
    <phoneticPr fontId="28"/>
  </si>
  <si>
    <t>公益財団法人 持田記念医学薬学振興財団</t>
    <phoneticPr fontId="28"/>
  </si>
  <si>
    <t>「研究助成金」
研究助成金：300万円/件
助成件数：115件
※推薦者要</t>
    <rPh sb="20" eb="21">
      <t>ケン</t>
    </rPh>
    <rPh sb="34" eb="37">
      <t>スイセンシャ</t>
    </rPh>
    <rPh sb="37" eb="38">
      <t>ヨウ</t>
    </rPh>
    <phoneticPr fontId="28"/>
  </si>
  <si>
    <t>new</t>
    <phoneticPr fontId="3"/>
  </si>
  <si>
    <t>7研究領域
URLをご参照ください。</t>
    <rPh sb="1" eb="3">
      <t>ケンキュウ</t>
    </rPh>
    <rPh sb="3" eb="5">
      <t>リョウイキ</t>
    </rPh>
    <rPh sb="11" eb="13">
      <t>サンショウ</t>
    </rPh>
    <phoneticPr fontId="28"/>
  </si>
  <si>
    <t>「CREST」
研究費：原則として150～500百万円/課題
研究期間：2020年10月～2026年3月
採択予定件数：各領域で3-8件程度
※研究チーム体制</t>
    <rPh sb="8" eb="11">
      <t>ケンキュウヒ</t>
    </rPh>
    <rPh sb="28" eb="30">
      <t>カダイ</t>
    </rPh>
    <rPh sb="31" eb="33">
      <t>ケンキュウ</t>
    </rPh>
    <rPh sb="33" eb="35">
      <t>キカン</t>
    </rPh>
    <rPh sb="53" eb="55">
      <t>サイタク</t>
    </rPh>
    <rPh sb="55" eb="57">
      <t>ヨテイ</t>
    </rPh>
    <rPh sb="57" eb="59">
      <t>ケンスウ</t>
    </rPh>
    <rPh sb="60" eb="61">
      <t>カク</t>
    </rPh>
    <rPh sb="61" eb="63">
      <t>リョウイキ</t>
    </rPh>
    <rPh sb="67" eb="68">
      <t>ケン</t>
    </rPh>
    <rPh sb="68" eb="70">
      <t>テイド</t>
    </rPh>
    <rPh sb="73" eb="75">
      <t>ケンキュウ</t>
    </rPh>
    <rPh sb="78" eb="80">
      <t>タイセイ</t>
    </rPh>
    <phoneticPr fontId="28"/>
  </si>
  <si>
    <t>2020年3月24日(火)～
5月19日(火) 正午</t>
    <phoneticPr fontId="28"/>
  </si>
  <si>
    <t>「さきがけ」
研究費：原則として3～4 千万円/課題
研究期間：2020年10月～2024年3月
採択予定件数：各領域10件程度
※ 個人研究体制</t>
    <rPh sb="7" eb="10">
      <t>ケンキュウヒ</t>
    </rPh>
    <rPh sb="24" eb="26">
      <t>カダイ</t>
    </rPh>
    <rPh sb="36" eb="37">
      <t>ネン</t>
    </rPh>
    <rPh sb="49" eb="51">
      <t>サイタク</t>
    </rPh>
    <rPh sb="51" eb="53">
      <t>ヨテイ</t>
    </rPh>
    <rPh sb="53" eb="55">
      <t>ケンスウ</t>
    </rPh>
    <rPh sb="56" eb="57">
      <t>カク</t>
    </rPh>
    <rPh sb="57" eb="59">
      <t>リョウイキ</t>
    </rPh>
    <rPh sb="61" eb="62">
      <t>ケン</t>
    </rPh>
    <rPh sb="62" eb="64">
      <t>テイド</t>
    </rPh>
    <rPh sb="72" eb="74">
      <t>タイセイ</t>
    </rPh>
    <phoneticPr fontId="28"/>
  </si>
  <si>
    <t>10研究領域
URLをご参照ください。</t>
    <rPh sb="12" eb="14">
      <t>サンショウ</t>
    </rPh>
    <phoneticPr fontId="28"/>
  </si>
  <si>
    <t xml:space="preserve">2020年3月24日(火)～
5月12日(火) 13 時 </t>
    <phoneticPr fontId="28"/>
  </si>
  <si>
    <t xml:space="preserve">「ACT-X」
研究費：数百万円/課題
研究期間：原則として2020年10月～2023 年3月
採択予定件数：各領域最大30件
※2020年4月1日時点で博士の学位取得後8年未満 </t>
    <rPh sb="8" eb="11">
      <t>ケンキュウヒ</t>
    </rPh>
    <rPh sb="17" eb="19">
      <t>カダイ</t>
    </rPh>
    <rPh sb="34" eb="35">
      <t>ネン</t>
    </rPh>
    <rPh sb="48" eb="50">
      <t>サイタク</t>
    </rPh>
    <rPh sb="50" eb="52">
      <t>ヨテイ</t>
    </rPh>
    <rPh sb="52" eb="54">
      <t>ケンスウ</t>
    </rPh>
    <rPh sb="55" eb="58">
      <t>カクリョウイキ</t>
    </rPh>
    <rPh sb="58" eb="60">
      <t>サイダイ</t>
    </rPh>
    <rPh sb="62" eb="63">
      <t>ケン</t>
    </rPh>
    <phoneticPr fontId="28"/>
  </si>
  <si>
    <t>2研究領域
URLをご参照ください。</t>
    <rPh sb="11" eb="13">
      <t>サンショウ</t>
    </rPh>
    <phoneticPr fontId="28"/>
  </si>
  <si>
    <t xml:space="preserve">2020年3月24日(火)～
5月12日(火) 13時 </t>
    <phoneticPr fontId="28"/>
  </si>
  <si>
    <t xml:space="preserve">「産学共同実用化開発事業（NexTEP）」
【一般タイプ】 ・【未来創造ベンチャー般タイプ】
開発費：総額1億円以上50億円以下
開発期間：原則、10年以下
採択予定課題数 一般タイプ：若干数、未来創造ベンチャータイプ：若干数 </t>
    <rPh sb="47" eb="50">
      <t>カイハツヒ</t>
    </rPh>
    <rPh sb="65" eb="67">
      <t>カイハツ</t>
    </rPh>
    <rPh sb="67" eb="69">
      <t>キカン</t>
    </rPh>
    <rPh sb="76" eb="78">
      <t>イカ</t>
    </rPh>
    <phoneticPr fontId="28"/>
  </si>
  <si>
    <t xml:space="preserve">※通年募集
①令和2年7月31日（金）正午
②令和2年11月30日（月）正午
③令和3年3月31日（水）正午 </t>
    <rPh sb="1" eb="3">
      <t>ツウネン</t>
    </rPh>
    <rPh sb="3" eb="5">
      <t>ボシュウ</t>
    </rPh>
    <phoneticPr fontId="28"/>
  </si>
  <si>
    <t>【産学共同・育成型】
研究開発費：上限1,500万円/年
研究開発期間：最長3年度
採択予定件数：70課題程度</t>
    <rPh sb="1" eb="3">
      <t>サンガク</t>
    </rPh>
    <rPh sb="3" eb="5">
      <t>キョウドウ</t>
    </rPh>
    <rPh sb="6" eb="9">
      <t>イクセイガタ</t>
    </rPh>
    <rPh sb="27" eb="28">
      <t>ネン</t>
    </rPh>
    <phoneticPr fontId="28"/>
  </si>
  <si>
    <t>【産学共同・本格型】
研究開発費：上限1億円/年
研究開発期間：最長5年度
採択予定件数：30課題程度
※企業との共同提案になります</t>
    <rPh sb="1" eb="3">
      <t>サンガク</t>
    </rPh>
    <rPh sb="3" eb="5">
      <t>キョウドウ</t>
    </rPh>
    <rPh sb="6" eb="9">
      <t>ホンカクガタ</t>
    </rPh>
    <rPh sb="53" eb="55">
      <t>キギョウ</t>
    </rPh>
    <rPh sb="57" eb="59">
      <t>キョウドウ</t>
    </rPh>
    <rPh sb="59" eb="61">
      <t>テイアン</t>
    </rPh>
    <phoneticPr fontId="28"/>
  </si>
  <si>
    <t>【企業主体・マッチングファンド型】
研究開発費：上限5億円/年（企業が支出する2-4倍の金額をJSTが支援します）
研究開発期間：最長6年度
採択予定件数：若干数
※企業が提案者になります</t>
    <rPh sb="1" eb="3">
      <t>キギョウ</t>
    </rPh>
    <rPh sb="3" eb="5">
      <t>シュタイ</t>
    </rPh>
    <rPh sb="15" eb="16">
      <t>ガタ</t>
    </rPh>
    <rPh sb="32" eb="34">
      <t>キギョウ</t>
    </rPh>
    <rPh sb="35" eb="37">
      <t>シシュツ</t>
    </rPh>
    <rPh sb="42" eb="43">
      <t>バイ</t>
    </rPh>
    <rPh sb="44" eb="46">
      <t>キンガク</t>
    </rPh>
    <rPh sb="51" eb="53">
      <t>シエン</t>
    </rPh>
    <rPh sb="78" eb="80">
      <t>ジャッカン</t>
    </rPh>
    <rPh sb="80" eb="81">
      <t>スウ</t>
    </rPh>
    <rPh sb="83" eb="85">
      <t>キギョウ</t>
    </rPh>
    <rPh sb="86" eb="88">
      <t>テイアン</t>
    </rPh>
    <rPh sb="88" eb="89">
      <t>シャ</t>
    </rPh>
    <phoneticPr fontId="28"/>
  </si>
  <si>
    <t>2020年3月31日（火）～
5月21日（木）正午</t>
    <phoneticPr fontId="28"/>
  </si>
  <si>
    <t>2020年3月31日（火）～
5月28日（木）正午</t>
    <phoneticPr fontId="28"/>
  </si>
  <si>
    <t>2020年3月31日（火）～
6月25日（木）正午</t>
    <phoneticPr fontId="28"/>
  </si>
  <si>
    <t xml:space="preserve">※通年募集
①令和2年7月31日（金）正午 
②令和2年11月30日（月）正午
③令和3年3月31日（水）正午 </t>
    <rPh sb="1" eb="3">
      <t>ツウネン</t>
    </rPh>
    <rPh sb="3" eb="5">
      <t>ボシュウ</t>
    </rPh>
    <phoneticPr fontId="28"/>
  </si>
  <si>
    <t>2020年4月1日（水）～
6月30日（火）正午</t>
    <phoneticPr fontId="28"/>
  </si>
  <si>
    <t>「学術・研究助成」
助成金額：最大200万円/件（総額3,000万円）
助成期間：2020年10月～2022年3月
助成件数：20～30件程度</t>
    <phoneticPr fontId="28"/>
  </si>
  <si>
    <t>システム入力：2020年3月26日(木) 6月15日(月)23:59
書類提出：2020年6月19日(金) 必着</t>
    <phoneticPr fontId="28"/>
  </si>
  <si>
    <t>「2020年度研究助成」
助成金額：20万円～100万円/件
研究期間：2020年9月～2021年8月末</t>
    <rPh sb="13" eb="15">
      <t>ジョセイ</t>
    </rPh>
    <rPh sb="15" eb="17">
      <t>キンガク</t>
    </rPh>
    <rPh sb="29" eb="30">
      <t>ケン</t>
    </rPh>
    <rPh sb="31" eb="33">
      <t>ケンキュウ</t>
    </rPh>
    <rPh sb="33" eb="35">
      <t>キカン</t>
    </rPh>
    <phoneticPr fontId="28"/>
  </si>
  <si>
    <t>2020年4月1日（水）～
4月30日（木）
当日消印有効　</t>
    <rPh sb="4" eb="5">
      <t>ネン</t>
    </rPh>
    <rPh sb="6" eb="7">
      <t>ガツ</t>
    </rPh>
    <rPh sb="7" eb="9">
      <t>ツイタチ</t>
    </rPh>
    <rPh sb="10" eb="11">
      <t>スイ</t>
    </rPh>
    <rPh sb="15" eb="16">
      <t>ガツ</t>
    </rPh>
    <rPh sb="18" eb="19">
      <t>ニチ</t>
    </rPh>
    <rPh sb="20" eb="21">
      <t>モク</t>
    </rPh>
    <rPh sb="23" eb="25">
      <t>トウジツ</t>
    </rPh>
    <rPh sb="25" eb="27">
      <t>ケシイン</t>
    </rPh>
    <rPh sb="27" eb="29">
      <t>ユウコウ</t>
    </rPh>
    <phoneticPr fontId="28"/>
  </si>
  <si>
    <t>「研究者育成助成」〈ロッテ重光学術賞〉
助成金額：1500万円/件/年
助成期間：原則、2021年4月～2026年3月までの最長5年間
助成件数：1件
※本年4月1日時点で40歳以下の方</t>
    <rPh sb="20" eb="22">
      <t>ジョセイ</t>
    </rPh>
    <rPh sb="22" eb="24">
      <t>キンガク</t>
    </rPh>
    <rPh sb="29" eb="31">
      <t>マンエン</t>
    </rPh>
    <rPh sb="32" eb="33">
      <t>ケン</t>
    </rPh>
    <rPh sb="34" eb="35">
      <t>ネン</t>
    </rPh>
    <rPh sb="68" eb="70">
      <t>ジョセイ</t>
    </rPh>
    <rPh sb="70" eb="72">
      <t>ケンスウ</t>
    </rPh>
    <rPh sb="74" eb="75">
      <t>ケン</t>
    </rPh>
    <rPh sb="93" eb="94">
      <t>カタ</t>
    </rPh>
    <phoneticPr fontId="28"/>
  </si>
  <si>
    <t>①食料の生産・加工・流通・保存・備蓄・廃棄に関わる技術
②食品のマーケティング
③食文化
④嗜好性(おいしさ・味覚)
⑤栄養・機能性
⑥食品安全・衛生
⑦その他分野横断的領域
【2021年度特定課題】
⑧食の未来
⑨情報科学の食・健康への活用</t>
    <phoneticPr fontId="28"/>
  </si>
  <si>
    <t>①最先端コージェネ技術 ・排熱利用技術 ・再生可能エネルギー利用技術
②CO2削減技術 ・空調技術 ・調理科学 ・行動観察 ・住宅環境
③まちづくり、都市計画 ・エネルギー環境教育 ・インフラ関連技術 ・導管関連技術
※業界としては、昨今の低炭素化の動きを受けて「メタネーション」、「 CO2分離回収技術」に着目しています</t>
    <rPh sb="154" eb="156">
      <t>チャクモク</t>
    </rPh>
    <phoneticPr fontId="28"/>
  </si>
  <si>
    <t xml:space="preserve">2020年8月26日（水）
必着 </t>
    <phoneticPr fontId="28"/>
  </si>
  <si>
    <t>令和2年3月24日（火）～
4月14日（火）
必着</t>
    <phoneticPr fontId="28"/>
  </si>
  <si>
    <t>2020年4月1日(月) ～
4月23日(木)　17：00
必着（受信分まで）</t>
    <phoneticPr fontId="3"/>
  </si>
  <si>
    <t>「2020年生涯教育研究助成金」
助成金額：原則80万円/件
助成件数：8件</t>
    <phoneticPr fontId="28"/>
  </si>
  <si>
    <t>5月25日（月）
必着</t>
    <phoneticPr fontId="28"/>
  </si>
  <si>
    <t xml:space="preserve">2020年4月1日（水）～
6月1日（月）
必着 </t>
    <rPh sb="4" eb="5">
      <t>ネン</t>
    </rPh>
    <phoneticPr fontId="28"/>
  </si>
  <si>
    <t>「学術研究助成事業」
助成金額：50万円以下/件
助成期間：2020年9月～2021年11月
※2020年4月1日現在40歳以下、准教授以下
※推薦要</t>
    <rPh sb="11" eb="13">
      <t>ジョセイ</t>
    </rPh>
    <rPh sb="13" eb="15">
      <t>キンガク</t>
    </rPh>
    <rPh sb="18" eb="20">
      <t>マンエン</t>
    </rPh>
    <rPh sb="20" eb="22">
      <t>イカ</t>
    </rPh>
    <rPh sb="23" eb="24">
      <t>ケン</t>
    </rPh>
    <rPh sb="25" eb="27">
      <t>ジョセイ</t>
    </rPh>
    <rPh sb="27" eb="29">
      <t>キカン</t>
    </rPh>
    <rPh sb="34" eb="35">
      <t>トシ</t>
    </rPh>
    <rPh sb="36" eb="37">
      <t>ツキ</t>
    </rPh>
    <rPh sb="42" eb="43">
      <t>トシ</t>
    </rPh>
    <rPh sb="45" eb="46">
      <t>ツキ</t>
    </rPh>
    <rPh sb="72" eb="74">
      <t>スイセン</t>
    </rPh>
    <rPh sb="74" eb="75">
      <t>ヨウ</t>
    </rPh>
    <phoneticPr fontId="28"/>
  </si>
  <si>
    <t>「2020年度助成金」
助成金額：150万円/件
助成期間：原則として、2020年度末まで</t>
    <rPh sb="5" eb="6">
      <t>ネン</t>
    </rPh>
    <rPh sb="12" eb="14">
      <t>ジョセイ</t>
    </rPh>
    <rPh sb="14" eb="16">
      <t>キンガク</t>
    </rPh>
    <rPh sb="20" eb="22">
      <t>マンエン</t>
    </rPh>
    <rPh sb="23" eb="24">
      <t>ケン</t>
    </rPh>
    <rPh sb="25" eb="27">
      <t>ジョセイ</t>
    </rPh>
    <rPh sb="27" eb="29">
      <t>キカン</t>
    </rPh>
    <rPh sb="30" eb="32">
      <t>ゲンソク</t>
    </rPh>
    <rPh sb="40" eb="43">
      <t>ネンドマツ</t>
    </rPh>
    <phoneticPr fontId="28"/>
  </si>
  <si>
    <t xml:space="preserve">2020年3月27日（金）～
5月15日（金）
必着 </t>
    <phoneticPr fontId="28"/>
  </si>
  <si>
    <t>「平成31年度助成」
助成金額：60万円以内/件（総額1200万円）
助成期間：令和2年7月～令和3年6月</t>
    <phoneticPr fontId="28"/>
  </si>
  <si>
    <t>令和2年4月1日（水）～
5月8日（金）
必着</t>
    <rPh sb="9" eb="10">
      <t>スイ</t>
    </rPh>
    <rPh sb="18" eb="19">
      <t>キン</t>
    </rPh>
    <phoneticPr fontId="28"/>
  </si>
  <si>
    <t>「2020年度研究助成」
助成金額：上限50万円/件
助成期間：2020年10月1日～2021年9月30日
助成予定件数：50件程度
※大学院博士後期課程在籍者、及び博士後期課程終了後5年以内の者（申請書提出時）</t>
    <rPh sb="13" eb="15">
      <t>ジョセイ</t>
    </rPh>
    <rPh sb="15" eb="17">
      <t>キンガク</t>
    </rPh>
    <rPh sb="18" eb="20">
      <t>ジョウゲン</t>
    </rPh>
    <rPh sb="25" eb="26">
      <t>ケン</t>
    </rPh>
    <rPh sb="27" eb="29">
      <t>ジョセイ</t>
    </rPh>
    <rPh sb="29" eb="31">
      <t>キカン</t>
    </rPh>
    <rPh sb="54" eb="56">
      <t>ジョセイ</t>
    </rPh>
    <rPh sb="56" eb="58">
      <t>ヨテイ</t>
    </rPh>
    <rPh sb="58" eb="60">
      <t>ケンスウ</t>
    </rPh>
    <rPh sb="63" eb="64">
      <t>ケン</t>
    </rPh>
    <rPh sb="64" eb="66">
      <t>テイド</t>
    </rPh>
    <phoneticPr fontId="28"/>
  </si>
  <si>
    <t>2020年4月1日(月)～
5月7日（木）
必着</t>
    <phoneticPr fontId="28"/>
  </si>
  <si>
    <t>2020年4月1日（水）〜
4月15日（水）
必着</t>
    <phoneticPr fontId="28"/>
  </si>
  <si>
    <t>令和2年4月1日（水）～
5月10日（日）
当日消印有効</t>
    <rPh sb="0" eb="2">
      <t>レイワ</t>
    </rPh>
    <rPh sb="9" eb="10">
      <t>スイ</t>
    </rPh>
    <rPh sb="14" eb="15">
      <t>ガツ</t>
    </rPh>
    <rPh sb="17" eb="18">
      <t>ニチ</t>
    </rPh>
    <rPh sb="19" eb="20">
      <t>ニチ</t>
    </rPh>
    <rPh sb="22" eb="24">
      <t>トウジツ</t>
    </rPh>
    <rPh sb="24" eb="26">
      <t>ケシイン</t>
    </rPh>
    <rPh sb="26" eb="28">
      <t>ユウコウ</t>
    </rPh>
    <phoneticPr fontId="28"/>
  </si>
  <si>
    <t>「第56回研究助成」
助成金額：1件50万円（20件以内を限度）
助成期間：1年以内</t>
    <rPh sb="1" eb="2">
      <t>ダイ</t>
    </rPh>
    <rPh sb="4" eb="5">
      <t>カイ</t>
    </rPh>
    <rPh sb="5" eb="7">
      <t>ケンキュウ</t>
    </rPh>
    <rPh sb="7" eb="9">
      <t>ジョセイ</t>
    </rPh>
    <rPh sb="11" eb="13">
      <t>ジョセイ</t>
    </rPh>
    <rPh sb="13" eb="15">
      <t>キンガク</t>
    </rPh>
    <rPh sb="17" eb="18">
      <t>ケン</t>
    </rPh>
    <rPh sb="20" eb="22">
      <t>マンエン</t>
    </rPh>
    <rPh sb="25" eb="26">
      <t>ケン</t>
    </rPh>
    <rPh sb="26" eb="28">
      <t>イナイ</t>
    </rPh>
    <rPh sb="29" eb="31">
      <t>ゲンド</t>
    </rPh>
    <rPh sb="33" eb="35">
      <t>ジョセイ</t>
    </rPh>
    <rPh sb="35" eb="37">
      <t>キカン</t>
    </rPh>
    <rPh sb="39" eb="40">
      <t>ネン</t>
    </rPh>
    <rPh sb="40" eb="42">
      <t>イナイ</t>
    </rPh>
    <phoneticPr fontId="4"/>
  </si>
  <si>
    <t>2020年4月30日（木）
必着</t>
    <phoneticPr fontId="28"/>
  </si>
  <si>
    <t xml:space="preserve">「多用途多端子直流送電システムの基盤技術開発」
事業規模：て約1200百万円（事業全体で）
事業期間：2020～2023年度（4年間） </t>
    <rPh sb="39" eb="41">
      <t>ジギョウ</t>
    </rPh>
    <rPh sb="41" eb="43">
      <t>ゼンタイ</t>
    </rPh>
    <rPh sb="46" eb="48">
      <t>ジギョウ</t>
    </rPh>
    <rPh sb="48" eb="50">
      <t>キカン</t>
    </rPh>
    <phoneticPr fontId="28"/>
  </si>
  <si>
    <t>2020年3月26日（木）～
4月30日（木）正午
必着</t>
    <rPh sb="23" eb="25">
      <t>ショウゴ</t>
    </rPh>
    <rPh sb="26" eb="28">
      <t>ヒッチャク</t>
    </rPh>
    <phoneticPr fontId="28"/>
  </si>
  <si>
    <t>「水素利用等先導研究開発事業／」
事業規模：2020年度の単年度で200０百万円程度以内
研究開発期間：2020年度から2022年度の3年間</t>
    <phoneticPr fontId="28"/>
  </si>
  <si>
    <t>2020年3月27日（金）～
5月12日（火）正午
必着</t>
    <rPh sb="23" eb="25">
      <t>ショウゴ</t>
    </rPh>
    <rPh sb="26" eb="28">
      <t>ヒッチャク</t>
    </rPh>
    <phoneticPr fontId="28"/>
  </si>
  <si>
    <t xml:space="preserve">2020年3月23日（月）～
5月11日（月）正午
必着 </t>
    <rPh sb="11" eb="12">
      <t>ゲツ</t>
    </rPh>
    <phoneticPr fontId="28"/>
  </si>
  <si>
    <t xml:space="preserve">再生可能エネルギーの大量導入に向けた次世代電力ネットワーク安定化技術開発」
事業規模：約3,500百万円以内
事業期間：2020～2023 年度（4 年間） </t>
    <rPh sb="55" eb="57">
      <t>ジギョウ</t>
    </rPh>
    <rPh sb="57" eb="59">
      <t>キカン</t>
    </rPh>
    <phoneticPr fontId="28"/>
  </si>
  <si>
    <t>2020年3月26日（木）～
4月27日（月）正午
必着</t>
    <rPh sb="23" eb="25">
      <t>ショウゴ</t>
    </rPh>
    <rPh sb="26" eb="28">
      <t>ヒッチャク</t>
    </rPh>
    <phoneticPr fontId="28"/>
  </si>
  <si>
    <t>令和2年4月1日（水）～
6月30日（火）
必着</t>
    <phoneticPr fontId="28"/>
  </si>
  <si>
    <t>「研究開発助成（新分野）」
3名、総額300万円（1件につき100万円）
※45才以下(2020年4月1日時点)</t>
    <rPh sb="8" eb="9">
      <t>シン</t>
    </rPh>
    <rPh sb="9" eb="11">
      <t>ブンヤ</t>
    </rPh>
    <phoneticPr fontId="28"/>
  </si>
  <si>
    <t xml:space="preserve">2020年4月1日（水）～
7月31日（金） </t>
    <rPh sb="10" eb="11">
      <t>スイ</t>
    </rPh>
    <rPh sb="20" eb="21">
      <t>キン</t>
    </rPh>
    <phoneticPr fontId="28"/>
  </si>
  <si>
    <t>（1） 重点研究開発助成
助成金額：
課題1：1,000万円／件
課題2：1,000万円／件
助成期間：2年間
助成件数：合わせて3件程度</t>
    <rPh sb="13" eb="15">
      <t>ジョセイ</t>
    </rPh>
    <rPh sb="15" eb="17">
      <t>キンガク</t>
    </rPh>
    <rPh sb="61" eb="62">
      <t>ア</t>
    </rPh>
    <rPh sb="66" eb="67">
      <t>ケン</t>
    </rPh>
    <rPh sb="67" eb="69">
      <t>テイド</t>
    </rPh>
    <phoneticPr fontId="28"/>
  </si>
  <si>
    <t>課題1：複合化による加工技術の高度化に関する研究
課題2：機械加工のインテリジェント化に関する研究</t>
    <phoneticPr fontId="28"/>
  </si>
  <si>
    <t>2020年4月1日（水）～
5月11日（月）</t>
    <rPh sb="10" eb="11">
      <t>スイ</t>
    </rPh>
    <rPh sb="20" eb="21">
      <t>ゲツ</t>
    </rPh>
    <phoneticPr fontId="28"/>
  </si>
  <si>
    <t>2020年4月1日（水）～
5月15日（金）
必着</t>
    <phoneticPr fontId="28"/>
  </si>
  <si>
    <t>new</t>
    <phoneticPr fontId="3"/>
  </si>
  <si>
    <t>（ａ）成長ホルモン療法の治療効果に及ぼす諸因子の解析並びに
アドバース・イベントの調査に関する研究
（ｂ）成人成長ホルモン分泌不全症患者の診断、治療及び追跡調査に関する研究
（ｃ）成長ホルモン及びIGF-Ｉ測定に関する研究
（ｄ）ヨウ素摂取と甲状腺機能、成長発達との関連に関する研究
（ｅ）低身長児（者）の生活の質に関する研究</t>
    <rPh sb="84" eb="86">
      <t>ケンキュウ</t>
    </rPh>
    <phoneticPr fontId="28"/>
  </si>
  <si>
    <t>ヒトの成長並びに成長ホルモン及び成長ホルモンの関連因子に関する臨床研究</t>
    <phoneticPr fontId="28"/>
  </si>
  <si>
    <t>new</t>
    <phoneticPr fontId="3"/>
  </si>
  <si>
    <t>2020年5月7日（木）23時59分</t>
    <phoneticPr fontId="28"/>
  </si>
  <si>
    <t>①バイオ技術を基盤とする先端医療に関する研究
②バイオ技術を基盤とするゲノム機能／病態解析に関する研究
③免疫／アレルギー／炎症の治療ならびに制御に関する研究
④循環器／血液疾患の病態解析／治療制御に関する研究
⑤創薬・創剤の基盤に関する研究
⑥創薬とその臨床応用に関する研究</t>
    <phoneticPr fontId="28"/>
  </si>
  <si>
    <t>「内藤記念女性研究者研究助成金」
助成金額：200万円／年×3年
助成件数：10件以上
※申請条件がございます。詳細はURLをご覧ください
※推薦者要</t>
    <rPh sb="19" eb="21">
      <t>キンガク</t>
    </rPh>
    <rPh sb="46" eb="48">
      <t>シンセイ</t>
    </rPh>
    <rPh sb="48" eb="50">
      <t>ジョウケン</t>
    </rPh>
    <rPh sb="57" eb="59">
      <t>ショウサイ</t>
    </rPh>
    <rPh sb="65" eb="66">
      <t>ラン</t>
    </rPh>
    <rPh sb="72" eb="75">
      <t>スイセンシャ</t>
    </rPh>
    <rPh sb="75" eb="76">
      <t>ヨウ</t>
    </rPh>
    <phoneticPr fontId="28"/>
  </si>
  <si>
    <t>「内藤記念科学奨励金・若手ステップアップ研究助成」
助成金額：3年間で総額1,000万円
助成件数：3件以内
※申請締切時点で博士号取得13年未満
※推薦者要</t>
    <rPh sb="26" eb="28">
      <t>ジョセイ</t>
    </rPh>
    <rPh sb="28" eb="30">
      <t>キンガク</t>
    </rPh>
    <rPh sb="52" eb="54">
      <t>イナイ</t>
    </rPh>
    <rPh sb="76" eb="79">
      <t>スイセンシャ</t>
    </rPh>
    <rPh sb="79" eb="80">
      <t>ヨウ</t>
    </rPh>
    <phoneticPr fontId="28"/>
  </si>
  <si>
    <t>「内藤記念科学奨励金・研究助成」
助成金額：300万円/件
助成件数：80件以上
※推薦者要</t>
    <rPh sb="17" eb="19">
      <t>ジョセイ</t>
    </rPh>
    <rPh sb="19" eb="21">
      <t>キンガク</t>
    </rPh>
    <rPh sb="25" eb="27">
      <t>マンエン</t>
    </rPh>
    <rPh sb="28" eb="29">
      <t>ケン</t>
    </rPh>
    <rPh sb="30" eb="32">
      <t>ジョセイ</t>
    </rPh>
    <rPh sb="32" eb="34">
      <t>ケンスウ</t>
    </rPh>
    <rPh sb="43" eb="46">
      <t>スイセンシャ</t>
    </rPh>
    <rPh sb="46" eb="47">
      <t>ヨウ</t>
    </rPh>
    <phoneticPr fontId="28"/>
  </si>
  <si>
    <t>人類の健康の増進に寄与する自然科学の基礎的研究</t>
    <phoneticPr fontId="28"/>
  </si>
  <si>
    <t>「2020度研究助成」
研究助成金：
研究助成（A）100万円/件（前年度実績2件）
研究助成（B）50万円/件（前年度実績38件）</t>
    <rPh sb="32" eb="33">
      <t>ケン</t>
    </rPh>
    <rPh sb="55" eb="56">
      <t>ケン</t>
    </rPh>
    <phoneticPr fontId="28"/>
  </si>
  <si>
    <t>2020年7月31日（金）
当日消印有効</t>
    <rPh sb="11" eb="12">
      <t>キン</t>
    </rPh>
    <rPh sb="18" eb="20">
      <t>ユウコウ</t>
    </rPh>
    <phoneticPr fontId="28"/>
  </si>
  <si>
    <t>「先進研究助成 」
助成金額：1,000万円／1件</t>
    <phoneticPr fontId="28"/>
  </si>
  <si>
    <t>①血栓止血・血管機能（各種臓器の生理、病態など）とその関連領域
②輸血・細胞療法とその関連領域
③血液・血管に関連する再生医学
④感染・免疫・アレルギーとその関連領域</t>
    <phoneticPr fontId="28"/>
  </si>
  <si>
    <t>①脳血管障害及びその関連領域
②心疾患及びその関連領域</t>
    <phoneticPr fontId="28"/>
  </si>
  <si>
    <t>①精神疾患の病因、病態に関連する研究（遺伝子研究を含む）
②精神疾患の症状、診断、治療に関連する研究（症例研究や疫学研究を含む</t>
    <phoneticPr fontId="28"/>
  </si>
  <si>
    <t>「精神薬療分野研究助成」
助成金額：
一般研究助成100万円/件（総額2,000万円）
若手研究者助成100万円/件（総額1,000万円）
海外留学助成500万円/件（総額1,000万円）</t>
    <rPh sb="28" eb="30">
      <t>マンエン</t>
    </rPh>
    <rPh sb="31" eb="32">
      <t>ケン</t>
    </rPh>
    <rPh sb="33" eb="35">
      <t>ソウガク</t>
    </rPh>
    <phoneticPr fontId="28"/>
  </si>
  <si>
    <t>「血液医学分野研究助成」
助成金額：
 一般研究助成100万円/件（総額2,000万円）
若手研究者助成100万円/件（総額1,000万円）
海外留学助成500万円/件（総額1,000万円）</t>
    <phoneticPr fontId="28"/>
  </si>
  <si>
    <t>「循環医学分野研究助成」
助成金額：
一般研究助成100万円/件（総額2,000万円）
若手研究者助成100万円/件（総額1,000万円）
海外留学助成500万円/件（総額1,000万円）</t>
    <phoneticPr fontId="28"/>
  </si>
  <si>
    <t>令和2年4月1日（水）～
6月15日（月）</t>
    <rPh sb="9" eb="10">
      <t>スイ</t>
    </rPh>
    <rPh sb="19" eb="20">
      <t>ゲツ</t>
    </rPh>
    <phoneticPr fontId="28"/>
  </si>
  <si>
    <t>「新興・再興感染症に対する革新的医薬品等開発推進研究事業」（2次公募）
研究開発費：3,000千円～5,000千円程度/課題
研究開発期間：令和2年5月28日～令和3年3月31日
採択予定件数：10～15課題程度</t>
    <rPh sb="31" eb="32">
      <t>ジ</t>
    </rPh>
    <rPh sb="32" eb="34">
      <t>コウボ</t>
    </rPh>
    <rPh sb="36" eb="38">
      <t>ケンキュウ</t>
    </rPh>
    <rPh sb="38" eb="41">
      <t>カイハツヒ</t>
    </rPh>
    <rPh sb="60" eb="62">
      <t>カダイ</t>
    </rPh>
    <rPh sb="63" eb="65">
      <t>ケンキュウ</t>
    </rPh>
    <rPh sb="65" eb="67">
      <t>カイハツ</t>
    </rPh>
    <rPh sb="67" eb="69">
      <t>キカン</t>
    </rPh>
    <rPh sb="90" eb="92">
      <t>サイタク</t>
    </rPh>
    <rPh sb="92" eb="94">
      <t>ヨテイ</t>
    </rPh>
    <rPh sb="94" eb="96">
      <t>ケンスウ</t>
    </rPh>
    <phoneticPr fontId="28"/>
  </si>
  <si>
    <t>令和2年3月19日（木）～
4月13日（月） 正午</t>
    <phoneticPr fontId="28"/>
  </si>
  <si>
    <t>「新興・再興感染症に対する革新的医薬品等開発推進研究事業」（2次公募）
研究開発費：3,000千円～5,000千円程度/課題
研究開発期間：令和2年5月28日～令和3年3月31日
採択予定件数：5～10課題程度</t>
    <rPh sb="31" eb="32">
      <t>ジ</t>
    </rPh>
    <rPh sb="32" eb="34">
      <t>コウボ</t>
    </rPh>
    <rPh sb="36" eb="38">
      <t>ケンキュウ</t>
    </rPh>
    <rPh sb="38" eb="41">
      <t>カイハツヒ</t>
    </rPh>
    <rPh sb="60" eb="62">
      <t>カダイ</t>
    </rPh>
    <rPh sb="63" eb="65">
      <t>ケンキュウ</t>
    </rPh>
    <rPh sb="65" eb="67">
      <t>カイハツ</t>
    </rPh>
    <rPh sb="67" eb="69">
      <t>キカン</t>
    </rPh>
    <rPh sb="90" eb="92">
      <t>サイタク</t>
    </rPh>
    <rPh sb="92" eb="94">
      <t>ヨテイ</t>
    </rPh>
    <rPh sb="94" eb="96">
      <t>ケンスウ</t>
    </rPh>
    <phoneticPr fontId="28"/>
  </si>
  <si>
    <t>令和2年3月26日（木）～
4月20日（月） 10時00分
※提出書類により期限が異なりますので、詳細はURLをご覧ください</t>
    <rPh sb="0" eb="1">
      <t>レイ</t>
    </rPh>
    <rPh sb="32" eb="34">
      <t>テイシュツ</t>
    </rPh>
    <rPh sb="34" eb="36">
      <t>ショルイ</t>
    </rPh>
    <rPh sb="39" eb="41">
      <t>キゲン</t>
    </rPh>
    <rPh sb="42" eb="43">
      <t>コト</t>
    </rPh>
    <rPh sb="50" eb="52">
      <t>ショウサイ</t>
    </rPh>
    <rPh sb="58" eb="59">
      <t>ラン</t>
    </rPh>
    <phoneticPr fontId="28"/>
  </si>
  <si>
    <t xml:space="preserve"> 「次世代がん医療創生研究事業」（二次）
研究開発費：令和2年度 6,500千円程度
令和3年度 5,000千円程度
研究開発期間：最長2年（令和2年度～令和3年度）
採択予定件数：0～5課題程度</t>
    <rPh sb="17" eb="19">
      <t>ニジ</t>
    </rPh>
    <rPh sb="21" eb="23">
      <t>ケンキュウ</t>
    </rPh>
    <rPh sb="23" eb="26">
      <t>カイハツヒ</t>
    </rPh>
    <rPh sb="59" eb="61">
      <t>ケンキュウ</t>
    </rPh>
    <rPh sb="61" eb="63">
      <t>カイハツ</t>
    </rPh>
    <rPh sb="63" eb="65">
      <t>キカン</t>
    </rPh>
    <rPh sb="84" eb="86">
      <t>サイタク</t>
    </rPh>
    <rPh sb="86" eb="88">
      <t>ヨテイ</t>
    </rPh>
    <rPh sb="88" eb="90">
      <t>ケンスウ</t>
    </rPh>
    <phoneticPr fontId="28"/>
  </si>
  <si>
    <t>令和2年3月23日（月）～
4月20日（月） 正午</t>
    <phoneticPr fontId="28"/>
  </si>
  <si>
    <t>令和2年3月25日（水）～ 
4月24日（金）
※新型コロナウイルス感染症対策に関する研究開発課題（一次）の締め切りです。</t>
    <phoneticPr fontId="28"/>
  </si>
  <si>
    <t xml:space="preserve"> 「開発途上国・新興国等における医療技術等実用化研究事業」
研究開発費：初年度11,500千円程度
2-3年度 23,000千円程度
研究開発期間：最長3年度（令和2年度～令和4年度）
採択予定件数：0～3課題程度</t>
    <rPh sb="30" eb="32">
      <t>ケンキュウ</t>
    </rPh>
    <rPh sb="32" eb="34">
      <t>カイハツ</t>
    </rPh>
    <rPh sb="34" eb="35">
      <t>ヒ</t>
    </rPh>
    <rPh sb="67" eb="69">
      <t>ケンキュウ</t>
    </rPh>
    <rPh sb="69" eb="71">
      <t>カイハツ</t>
    </rPh>
    <rPh sb="71" eb="73">
      <t>キカン</t>
    </rPh>
    <rPh sb="93" eb="95">
      <t>サイタク</t>
    </rPh>
    <rPh sb="95" eb="97">
      <t>ヨテイ</t>
    </rPh>
    <rPh sb="97" eb="99">
      <t>ケンスウ</t>
    </rPh>
    <phoneticPr fontId="28"/>
  </si>
  <si>
    <t>令和2年3月27日（金）～
4月24日（金） 正午</t>
    <phoneticPr fontId="28"/>
  </si>
  <si>
    <t>令和2年3月31日（火）～
4月27日（月） 正午</t>
    <phoneticPr fontId="28"/>
  </si>
  <si>
    <t xml:space="preserve">「成育疾患克服等総合研究事業―BIRTHDAY」（2次公募）
研究開発費：上限15,000千円/年/件
研究開発期間：最長5年（研究開始～令和 6 年度末）
採択予定件数：0～1課題程度 </t>
    <rPh sb="26" eb="27">
      <t>ジ</t>
    </rPh>
    <rPh sb="27" eb="29">
      <t>コウボ</t>
    </rPh>
    <rPh sb="31" eb="33">
      <t>ケンキュウ</t>
    </rPh>
    <rPh sb="33" eb="35">
      <t>カイハツ</t>
    </rPh>
    <rPh sb="35" eb="36">
      <t>ヒ</t>
    </rPh>
    <rPh sb="37" eb="39">
      <t>ジョウゲン</t>
    </rPh>
    <rPh sb="48" eb="49">
      <t>ネン</t>
    </rPh>
    <rPh sb="50" eb="51">
      <t>ケン</t>
    </rPh>
    <rPh sb="52" eb="54">
      <t>ケンキュウ</t>
    </rPh>
    <rPh sb="54" eb="56">
      <t>カイハツ</t>
    </rPh>
    <rPh sb="56" eb="58">
      <t>キカン</t>
    </rPh>
    <rPh sb="79" eb="81">
      <t>サイタク</t>
    </rPh>
    <rPh sb="81" eb="83">
      <t>ヨテイ</t>
    </rPh>
    <rPh sb="83" eb="85">
      <t>ケンスウ</t>
    </rPh>
    <phoneticPr fontId="28"/>
  </si>
  <si>
    <t>令和2年3月30日（月）～
4月27日（月） 正午</t>
    <phoneticPr fontId="28"/>
  </si>
  <si>
    <t>令和2年3月23日（月）～
5月11日（月）</t>
    <phoneticPr fontId="28"/>
  </si>
  <si>
    <t>令和2年3月24日（火）～
5月12日（火） 正午</t>
    <phoneticPr fontId="28"/>
  </si>
  <si>
    <t xml:space="preserve">「大阪湾圏域の海域環境再生・創造に関する 研究助成制度」
助成額：上限180万円/件
助成期間：助成決定通知日から令和3年2月26日まで </t>
    <rPh sb="29" eb="31">
      <t>ジョセイ</t>
    </rPh>
    <rPh sb="31" eb="32">
      <t>ガク</t>
    </rPh>
    <rPh sb="33" eb="35">
      <t>ジョウゲン</t>
    </rPh>
    <rPh sb="38" eb="40">
      <t>マンエン</t>
    </rPh>
    <rPh sb="41" eb="42">
      <t>ケン</t>
    </rPh>
    <rPh sb="43" eb="45">
      <t>ジョセイ</t>
    </rPh>
    <rPh sb="45" eb="47">
      <t>キカン</t>
    </rPh>
    <phoneticPr fontId="28"/>
  </si>
  <si>
    <t>令和2年4月1日（水）～
4月30日（木）
必着</t>
    <rPh sb="9" eb="10">
      <t>スイ</t>
    </rPh>
    <rPh sb="19" eb="20">
      <t>モク</t>
    </rPh>
    <rPh sb="22" eb="24">
      <t>ヒッチャク</t>
    </rPh>
    <phoneticPr fontId="28"/>
  </si>
  <si>
    <t xml:space="preserve">①動物の健康と安全、習性、生理②マナー、しつけ
④所有者明示 
⑤繁殖、繁殖制限
⑦法令
⑧その他 </t>
    <phoneticPr fontId="28"/>
  </si>
  <si>
    <t>2020年4月1日（水）～
8月31日（月）
必着</t>
    <rPh sb="23" eb="25">
      <t>ヒッチャク</t>
    </rPh>
    <phoneticPr fontId="28"/>
  </si>
  <si>
    <t>new</t>
    <phoneticPr fontId="3"/>
  </si>
  <si>
    <t>2020年3月30日（月）～
5月15日（金）正午
必着</t>
    <rPh sb="23" eb="25">
      <t>ショウゴ</t>
    </rPh>
    <rPh sb="26" eb="28">
      <t>ヒッチャク</t>
    </rPh>
    <phoneticPr fontId="28"/>
  </si>
  <si>
    <t>2020年3月30日（月）～
5月12日（火）正午
必着</t>
    <rPh sb="11" eb="12">
      <t>ゲツ</t>
    </rPh>
    <rPh sb="26" eb="28">
      <t>ヒッチャク</t>
    </rPh>
    <phoneticPr fontId="28"/>
  </si>
  <si>
    <t>2020年3月30日（月）～
5月11日（月）正午
必着</t>
    <rPh sb="23" eb="25">
      <t>ショウゴ</t>
    </rPh>
    <rPh sb="26" eb="28">
      <t>ヒッチャク</t>
    </rPh>
    <phoneticPr fontId="28"/>
  </si>
  <si>
    <t>「再生可能エネルギー熱利用にかかるコスト低減技術開発」
2020年度の事業規模：合計150百万
事業期間：2020年度～2023年度（そのうち、本交付申請は 2020年度～2021年度までの2年間）</t>
    <rPh sb="48" eb="50">
      <t>ジギョウ</t>
    </rPh>
    <rPh sb="50" eb="52">
      <t>キカン</t>
    </rPh>
    <rPh sb="97" eb="98">
      <t>カン</t>
    </rPh>
    <phoneticPr fontId="28"/>
  </si>
  <si>
    <t xml:space="preserve">「カーボンリサイクル・次世代火力発電等技術開発／次世代火力発電基盤技術開発／石炭火力の負荷変動対応技術開発」
事業規模：1000万円程度/件
事業期間：2020年度～2022年度 </t>
    <rPh sb="55" eb="57">
      <t>ジギョウ</t>
    </rPh>
    <rPh sb="57" eb="59">
      <t>キボ</t>
    </rPh>
    <rPh sb="64" eb="66">
      <t>マンエン</t>
    </rPh>
    <rPh sb="66" eb="68">
      <t>テイド</t>
    </rPh>
    <rPh sb="69" eb="70">
      <t>ケン</t>
    </rPh>
    <phoneticPr fontId="28"/>
  </si>
  <si>
    <t>2020年3月25日（水）～
4月24日（金） 正午
必着</t>
    <rPh sb="24" eb="26">
      <t>ショウゴ</t>
    </rPh>
    <rPh sb="27" eb="29">
      <t>ヒッチャク</t>
    </rPh>
    <phoneticPr fontId="28"/>
  </si>
  <si>
    <t xml:space="preserve">2020年3月23日（月）～
4月21日（火） </t>
    <rPh sb="11" eb="12">
      <t>ゲツ</t>
    </rPh>
    <rPh sb="21" eb="22">
      <t>カ</t>
    </rPh>
    <phoneticPr fontId="28"/>
  </si>
  <si>
    <t>「CCUS研究開発・実証関連事業／CO2分離回収技術の研究開発／先進的二酸化炭素固体吸収材の石炭燃焼排ガス適用性研究」
事業規模：6,350百万円程度</t>
    <phoneticPr fontId="28"/>
  </si>
  <si>
    <t>2020年3月23日（月）～
4月23日（木） 正午
必着</t>
    <rPh sb="24" eb="26">
      <t>ショウゴ</t>
    </rPh>
    <rPh sb="27" eb="29">
      <t>ヒッチャク</t>
    </rPh>
    <phoneticPr fontId="28"/>
  </si>
  <si>
    <t>「研究助成」
助成金額：（1）一般研究助成：1500千円以下/件/年
研究期間：2020年11月～2021年10月 
助成件数：（1）（2）合わせて50～60件程度</t>
    <rPh sb="28" eb="30">
      <t>イカ</t>
    </rPh>
    <rPh sb="33" eb="34">
      <t>ネン</t>
    </rPh>
    <phoneticPr fontId="28"/>
  </si>
  <si>
    <t>「研究助成」
助成金額：（2）若手研究助成：1000千円/件/年
研究期間：2020年11月～2021年10月 
助成件数：（1）（2）合わせて50～60件程度
※2020年4月1日現在39歳以下</t>
    <phoneticPr fontId="28"/>
  </si>
  <si>
    <t xml:space="preserve">①大気環境保全技術 
②土壌・水質保全技
③副産物の利用促進技術・廃棄物の効率的処理技術 
④地球環境問題
⑤エコプロセス </t>
    <phoneticPr fontId="28"/>
  </si>
  <si>
    <t>2020年4月１日（水）～
5月31日（日）</t>
    <phoneticPr fontId="28"/>
  </si>
  <si>
    <t>https://www.jst.go.jp/kisoken/boshuu/teian.html</t>
    <phoneticPr fontId="28"/>
  </si>
  <si>
    <t>http://www006.upp.so-net.ne.jp/refec/WELCOME.HTM</t>
    <phoneticPr fontId="28"/>
  </si>
  <si>
    <t>https://www.gas.or.jp/oshirase/Subsidysystem2020.pdf</t>
    <phoneticPr fontId="28"/>
  </si>
  <si>
    <t>http://www.lotte-isf.or.jp/applicants1.html</t>
    <phoneticPr fontId="28"/>
  </si>
  <si>
    <t>http://www.jnhf.or.jp/subsidy_1.html</t>
    <phoneticPr fontId="28"/>
  </si>
  <si>
    <t>https://www.sei-group-csr.or.jp/business/research/</t>
    <phoneticPr fontId="28"/>
  </si>
  <si>
    <t>https://www.jst.go.jp/diversity/about/award/index.html</t>
    <phoneticPr fontId="28"/>
  </si>
  <si>
    <t>https://www.jst.go.jp/a-step/koubo/index.html</t>
    <phoneticPr fontId="28"/>
  </si>
  <si>
    <t>http://www.coder.or.jp/subsidy/index.html</t>
    <phoneticPr fontId="28"/>
  </si>
  <si>
    <t>http://www.ua-book.or.jp/about.html#josei</t>
    <phoneticPr fontId="28"/>
  </si>
  <si>
    <t>https://www.kampozaidan.or.jp/CL01_02/index.html</t>
    <phoneticPr fontId="28"/>
  </si>
  <si>
    <t>http://matsushita-konosuke-zaidan.or.jp/works/research/promotion_research_01.html</t>
    <phoneticPr fontId="28"/>
  </si>
  <si>
    <t>http://www.kokudo.or.jp/grant/index.html</t>
    <phoneticPr fontId="28"/>
  </si>
  <si>
    <t>https://www.nedo.go.jp/koubo/AT522_100099.html</t>
    <phoneticPr fontId="28"/>
  </si>
  <si>
    <t>https://www.nedo.go.jp/koubo/HY2_00027.html</t>
    <phoneticPr fontId="28"/>
  </si>
  <si>
    <t>https://www.nedo.go.jp/koubo/EF2_100153.html</t>
    <phoneticPr fontId="28"/>
  </si>
  <si>
    <t xml:space="preserve">「課題設定型産業技術開発費助成事業 」
事業規模：2020年度の事業規模、合計150百万円 （内、今回公募：80百万円）  
事業期間：2020年度から2021年度 </t>
    <phoneticPr fontId="28"/>
  </si>
  <si>
    <t>https://www.nedo.go.jp/koubo/AT522_100100.html</t>
    <phoneticPr fontId="28"/>
  </si>
  <si>
    <t>https://www.shimadzu.co.jp/SSF/research.html</t>
    <phoneticPr fontId="28"/>
  </si>
  <si>
    <t>https://www.osawazaidan.or.jp/subsidy/index.html</t>
    <phoneticPr fontId="28"/>
  </si>
  <si>
    <t>「公益信託ENEOS水素基金」
助成金額：上限1,000万円/件
助成期間：2020年10月1日～2021年9月末日 
採択予定件数：5件程度</t>
    <rPh sb="16" eb="18">
      <t>ジョセイ</t>
    </rPh>
    <rPh sb="18" eb="20">
      <t>キンガク</t>
    </rPh>
    <rPh sb="21" eb="23">
      <t>ジョウゲン</t>
    </rPh>
    <rPh sb="28" eb="30">
      <t>マンエン</t>
    </rPh>
    <rPh sb="31" eb="32">
      <t>ケン</t>
    </rPh>
    <rPh sb="33" eb="35">
      <t>ジョセイ</t>
    </rPh>
    <rPh sb="35" eb="37">
      <t>キカン</t>
    </rPh>
    <rPh sb="60" eb="62">
      <t>サイタク</t>
    </rPh>
    <rPh sb="62" eb="64">
      <t>ヨテイ</t>
    </rPh>
    <rPh sb="64" eb="66">
      <t>ケンスウ</t>
    </rPh>
    <rPh sb="68" eb="69">
      <t>ケン</t>
    </rPh>
    <rPh sb="69" eb="71">
      <t>テイド</t>
    </rPh>
    <phoneticPr fontId="28"/>
  </si>
  <si>
    <t>https://www.amed.go.jp/koubo/04/02/0402B_00038.html</t>
    <phoneticPr fontId="28"/>
  </si>
  <si>
    <t>https://www.amed.go.jp/koubo/02/01/0201B_00090.html</t>
    <phoneticPr fontId="28"/>
  </si>
  <si>
    <t>https://www.amed.go.jp/koubo/04/02/0402B_00045.html</t>
    <phoneticPr fontId="28"/>
  </si>
  <si>
    <t>https://www.amed.go.jp/koubo/04/01/0401B_00021.html</t>
    <phoneticPr fontId="28"/>
  </si>
  <si>
    <t>https://www.amed.go.jp/koubo/02/01/0201B_00091.html</t>
    <phoneticPr fontId="28"/>
  </si>
  <si>
    <t>https://www.amed.go.jp/koubo/07/01/0701B_00007.html</t>
    <phoneticPr fontId="28"/>
  </si>
  <si>
    <t>https://www.amed.go.jp/koubo/01/03/0103B_00019.html</t>
    <phoneticPr fontId="28"/>
  </si>
  <si>
    <t>https://www.amed.go.jp/koubo/05/01/0501B_00134.html</t>
    <phoneticPr fontId="28"/>
  </si>
  <si>
    <t>https://www.amed.go.jp/koubo/01/06/0106B_00020.html</t>
    <phoneticPr fontId="28"/>
  </si>
  <si>
    <t>http://www.smrf.or.jp/category/guide/s_jyosei</t>
    <phoneticPr fontId="28"/>
  </si>
  <si>
    <t>http://www.smrf.or.jp/category/guide/k_jyosei</t>
    <phoneticPr fontId="28"/>
  </si>
  <si>
    <t>http://www.endo-jfe.or.jp/j/application/01.php</t>
    <phoneticPr fontId="28"/>
  </si>
  <si>
    <t>https://www.naito-f.or.jp/jp/joseikn/jo_index.php?data=about</t>
    <phoneticPr fontId="28"/>
  </si>
  <si>
    <t>http://www.mochida.co.jp/zaidan/kenkyu.html</t>
    <phoneticPr fontId="28"/>
  </si>
  <si>
    <t>http://www.fgs.or.jp/business/growth_science/grant/</t>
    <phoneticPr fontId="28"/>
  </si>
  <si>
    <t>https://astellas-swift.secure.force.com/byoutai/byoutai_gist</t>
    <phoneticPr fontId="28"/>
  </si>
  <si>
    <t>https://jp.gsk.com/jp/research/glaxosmithkline-research-grant-2019/</t>
    <phoneticPr fontId="28"/>
  </si>
  <si>
    <t>https://www.msd-life-science-foundation.or.jp/category/research</t>
    <phoneticPr fontId="3"/>
  </si>
  <si>
    <t>「治療研究助成」
助成金額：10～100万円/件（総額700万円）
助成期間：2020年10月1日～2021年9月30日
助成件数：20～25件程度</t>
    <rPh sb="1" eb="3">
      <t>チリョウ</t>
    </rPh>
    <rPh sb="3" eb="5">
      <t>ケンキュウ</t>
    </rPh>
    <rPh sb="5" eb="7">
      <t>ジョセイ</t>
    </rPh>
    <rPh sb="9" eb="11">
      <t>ジョセイ</t>
    </rPh>
    <rPh sb="11" eb="13">
      <t>キンガク</t>
    </rPh>
    <rPh sb="20" eb="22">
      <t>マンエン</t>
    </rPh>
    <rPh sb="23" eb="24">
      <t>ケン</t>
    </rPh>
    <rPh sb="25" eb="27">
      <t>ソウガク</t>
    </rPh>
    <rPh sb="30" eb="32">
      <t>マンエン</t>
    </rPh>
    <rPh sb="54" eb="55">
      <t>ネン</t>
    </rPh>
    <phoneticPr fontId="28"/>
  </si>
  <si>
    <t>2020年4月1日（水）～
6月27日（土）
郵送必着</t>
    <rPh sb="4" eb="5">
      <t>ネン</t>
    </rPh>
    <rPh sb="10" eb="11">
      <t>スイ</t>
    </rPh>
    <rPh sb="20" eb="21">
      <t>ド</t>
    </rPh>
    <phoneticPr fontId="28"/>
  </si>
  <si>
    <t>2020年4月1日（月）～
5月29日（金）16時</t>
    <phoneticPr fontId="28"/>
  </si>
  <si>
    <t>2020年4月1日（水）～
6月30日（火）
必着</t>
    <rPh sb="10" eb="11">
      <t>スイ</t>
    </rPh>
    <rPh sb="20" eb="21">
      <t>カ</t>
    </rPh>
    <phoneticPr fontId="28"/>
  </si>
  <si>
    <t>2020年3月2日（月）～
4月24日（金）</t>
    <rPh sb="4" eb="5">
      <t>ネン</t>
    </rPh>
    <rPh sb="10" eb="11">
      <t>ゲツ</t>
    </rPh>
    <rPh sb="20" eb="21">
      <t>キン</t>
    </rPh>
    <phoneticPr fontId="28"/>
  </si>
  <si>
    <t>http://www.seto.or.jp/kenkyu/info/info457</t>
    <phoneticPr fontId="28"/>
  </si>
  <si>
    <t>https://www.nedo.go.jp/koubo/FF2_100292.html</t>
    <phoneticPr fontId="28"/>
  </si>
  <si>
    <t>https://www.nedo.go.jp/koubo/FF2_100277.html</t>
    <phoneticPr fontId="28"/>
  </si>
  <si>
    <t>https://www.nedo.go.jp/koubo/EV2_100203.html</t>
    <phoneticPr fontId="28"/>
  </si>
  <si>
    <t>https://www.nedo.go.jp/koubo/EV2_100206.html</t>
    <phoneticPr fontId="28"/>
  </si>
  <si>
    <t>https://www.nedo.go.jp/koubo/FF2_100281.html</t>
    <phoneticPr fontId="28"/>
  </si>
  <si>
    <t>募集終了</t>
    <rPh sb="0" eb="2">
      <t>ボシュウ</t>
    </rPh>
    <rPh sb="2" eb="4">
      <t>シュウリョウ</t>
    </rPh>
    <phoneticPr fontId="3"/>
  </si>
  <si>
    <t>募集終了</t>
    <rPh sb="0" eb="2">
      <t>ボシュウ</t>
    </rPh>
    <rPh sb="2" eb="4">
      <t>シュウリョウ</t>
    </rPh>
    <phoneticPr fontId="3"/>
  </si>
  <si>
    <t>メルコ学術振興財団</t>
    <rPh sb="3" eb="5">
      <t>ガクジュツ</t>
    </rPh>
    <rPh sb="5" eb="7">
      <t>シンコウ</t>
    </rPh>
    <rPh sb="7" eb="9">
      <t>ザイダン</t>
    </rPh>
    <phoneticPr fontId="3"/>
  </si>
  <si>
    <t>http://melco-foundation.jp/apply/research/5358/</t>
    <phoneticPr fontId="3"/>
  </si>
  <si>
    <t>2020年5月7日（木）</t>
    <rPh sb="4" eb="5">
      <t>ネン</t>
    </rPh>
    <rPh sb="6" eb="7">
      <t>ガツ</t>
    </rPh>
    <rPh sb="8" eb="9">
      <t>ニチ</t>
    </rPh>
    <rPh sb="10" eb="11">
      <t>モク</t>
    </rPh>
    <phoneticPr fontId="3"/>
  </si>
  <si>
    <t>日本企業で実践されている、管理会計事務の定式化又は理論化に関する研究ならびにそれらを含む周辺領域に関する研究</t>
    <rPh sb="0" eb="2">
      <t>ニホン</t>
    </rPh>
    <rPh sb="2" eb="4">
      <t>キギョウ</t>
    </rPh>
    <rPh sb="5" eb="7">
      <t>ジッセン</t>
    </rPh>
    <rPh sb="13" eb="15">
      <t>カンリ</t>
    </rPh>
    <rPh sb="15" eb="17">
      <t>カイケイ</t>
    </rPh>
    <rPh sb="17" eb="19">
      <t>ジム</t>
    </rPh>
    <rPh sb="20" eb="23">
      <t>テイシキカ</t>
    </rPh>
    <rPh sb="23" eb="24">
      <t>マタ</t>
    </rPh>
    <rPh sb="25" eb="27">
      <t>リロン</t>
    </rPh>
    <rPh sb="27" eb="28">
      <t>カ</t>
    </rPh>
    <rPh sb="29" eb="30">
      <t>カン</t>
    </rPh>
    <rPh sb="32" eb="34">
      <t>ケンキュウ</t>
    </rPh>
    <rPh sb="42" eb="43">
      <t>フク</t>
    </rPh>
    <rPh sb="44" eb="46">
      <t>シュウヘン</t>
    </rPh>
    <rPh sb="46" eb="48">
      <t>リョウイキ</t>
    </rPh>
    <rPh sb="49" eb="50">
      <t>カン</t>
    </rPh>
    <rPh sb="52" eb="54">
      <t>ケンキュウ</t>
    </rPh>
    <phoneticPr fontId="3"/>
  </si>
  <si>
    <t>「研究助成」                                            1．研究助成A（研究者・博士後期課程大学院生）　　　　　　　　　　　　　　　　　　　　　　　　助成金額：1件30万円～200万円程度　　　助成件数：10件程度　　　　　　　　　　　　　　　　　　　　　　2．研究助成B（博士後期課程大学院生）　助成金額：1人60万円程度×3年間　　　　　助成件数：若干名　　　　　　　　　　　　　　　　　　　　　　　　　　　　　3．挑戦的萌芽研究（研究者・博士後期課程大学院生）　　　　　　　　　　　　　　　　　　　　助成金額：1件30～200万円程度　　　　　　　助成件数：若干名　　</t>
    <rPh sb="1" eb="3">
      <t>ケンキュウ</t>
    </rPh>
    <rPh sb="3" eb="5">
      <t>ジョセイ</t>
    </rPh>
    <rPh sb="52" eb="54">
      <t>ケンキュウ</t>
    </rPh>
    <rPh sb="54" eb="56">
      <t>ジョセイ</t>
    </rPh>
    <rPh sb="58" eb="60">
      <t>ケンキュウ</t>
    </rPh>
    <rPh sb="60" eb="61">
      <t>シャ</t>
    </rPh>
    <rPh sb="62" eb="64">
      <t>ハカセ</t>
    </rPh>
    <rPh sb="64" eb="66">
      <t>コウキ</t>
    </rPh>
    <rPh sb="66" eb="68">
      <t>カテイ</t>
    </rPh>
    <rPh sb="68" eb="70">
      <t>ダイガク</t>
    </rPh>
    <rPh sb="70" eb="72">
      <t>インセイ</t>
    </rPh>
    <rPh sb="97" eb="99">
      <t>ジョセイ</t>
    </rPh>
    <rPh sb="99" eb="101">
      <t>キンガク</t>
    </rPh>
    <rPh sb="103" eb="104">
      <t>ケン</t>
    </rPh>
    <rPh sb="106" eb="108">
      <t>マンエン</t>
    </rPh>
    <rPh sb="112" eb="114">
      <t>マンエン</t>
    </rPh>
    <rPh sb="114" eb="116">
      <t>テイド</t>
    </rPh>
    <rPh sb="119" eb="121">
      <t>ジョセイ</t>
    </rPh>
    <rPh sb="121" eb="123">
      <t>ケンスウ</t>
    </rPh>
    <rPh sb="126" eb="127">
      <t>ケン</t>
    </rPh>
    <rPh sb="127" eb="129">
      <t>テイド</t>
    </rPh>
    <rPh sb="153" eb="155">
      <t>ケンキュウ</t>
    </rPh>
    <rPh sb="155" eb="157">
      <t>ジョセイ</t>
    </rPh>
    <rPh sb="159" eb="161">
      <t>ハカセ</t>
    </rPh>
    <rPh sb="161" eb="163">
      <t>コウキ</t>
    </rPh>
    <rPh sb="163" eb="165">
      <t>カテイ</t>
    </rPh>
    <rPh sb="165" eb="167">
      <t>ダイガク</t>
    </rPh>
    <rPh sb="167" eb="169">
      <t>インセイ</t>
    </rPh>
    <rPh sb="177" eb="178">
      <t>ニン</t>
    </rPh>
    <rPh sb="182" eb="184">
      <t>テイド</t>
    </rPh>
    <rPh sb="186" eb="188">
      <t>ネンカン</t>
    </rPh>
    <rPh sb="198" eb="201">
      <t>ジャッカンメイ</t>
    </rPh>
    <rPh sb="232" eb="234">
      <t>チョウセン</t>
    </rPh>
    <rPh sb="234" eb="235">
      <t>テキ</t>
    </rPh>
    <rPh sb="235" eb="237">
      <t>ホウガ</t>
    </rPh>
    <rPh sb="237" eb="239">
      <t>ケンキュウ</t>
    </rPh>
    <rPh sb="240" eb="242">
      <t>ケンキュウ</t>
    </rPh>
    <rPh sb="242" eb="243">
      <t>シャ</t>
    </rPh>
    <rPh sb="244" eb="246">
      <t>ハカセ</t>
    </rPh>
    <rPh sb="246" eb="248">
      <t>コウキ</t>
    </rPh>
    <rPh sb="248" eb="250">
      <t>カテイ</t>
    </rPh>
    <rPh sb="250" eb="252">
      <t>ダイガク</t>
    </rPh>
    <rPh sb="252" eb="254">
      <t>インセイ</t>
    </rPh>
    <rPh sb="281" eb="282">
      <t>ケン</t>
    </rPh>
    <rPh sb="288" eb="290">
      <t>マンエン</t>
    </rPh>
    <rPh sb="299" eb="301">
      <t>ジョセイ</t>
    </rPh>
    <rPh sb="301" eb="303">
      <t>ケンスウ</t>
    </rPh>
    <rPh sb="304" eb="306">
      <t>ジャッカン</t>
    </rPh>
    <rPh sb="306" eb="307">
      <t>メイ</t>
    </rPh>
    <phoneticPr fontId="3"/>
  </si>
  <si>
    <t>募集終了</t>
    <rPh sb="0" eb="2">
      <t>ボシュウ</t>
    </rPh>
    <phoneticPr fontId="3"/>
  </si>
  <si>
    <t>http://www.nskfam.or.jp/application/develop.html</t>
    <phoneticPr fontId="3"/>
  </si>
  <si>
    <t>①トライボロジー
②センサー
③アクチュエーター
④軸受、直線運動機構
⑤運動及び動力伝達機構とその要素
⑥機械の精密運動制御
⑦ロボット機構と制御
⑧メカトロニクス技術の産業応用</t>
    <phoneticPr fontId="3"/>
  </si>
  <si>
    <t>2020年11月27日（金）</t>
    <phoneticPr fontId="3"/>
  </si>
  <si>
    <t>「研究助成」　　　　　　　　　　　　　　　　　　　　　　　　助成金額：1件あたり 200万円</t>
    <rPh sb="1" eb="3">
      <t>ケンキュウ</t>
    </rPh>
    <rPh sb="3" eb="5">
      <t>ジョセイ</t>
    </rPh>
    <rPh sb="30" eb="32">
      <t>ジョセイ</t>
    </rPh>
    <rPh sb="32" eb="34">
      <t>キンガク</t>
    </rPh>
    <phoneticPr fontId="3"/>
  </si>
  <si>
    <t>公益財団法人ＮＳＫメカトロニクス技術高度化財団</t>
    <phoneticPr fontId="3"/>
  </si>
  <si>
    <t>公益信託　エスペック地球環境研究・技術基金</t>
    <rPh sb="0" eb="2">
      <t>コウエキ</t>
    </rPh>
    <rPh sb="2" eb="4">
      <t>シンタク</t>
    </rPh>
    <rPh sb="10" eb="12">
      <t>チキュウ</t>
    </rPh>
    <rPh sb="12" eb="14">
      <t>カンキョウ</t>
    </rPh>
    <rPh sb="14" eb="16">
      <t>ケンキュウ</t>
    </rPh>
    <rPh sb="17" eb="19">
      <t>ギジュツ</t>
    </rPh>
    <rPh sb="19" eb="21">
      <t>キキン</t>
    </rPh>
    <phoneticPr fontId="3"/>
  </si>
  <si>
    <t>https://www.espec.co.jp/sustainability/fund/</t>
    <phoneticPr fontId="3"/>
  </si>
  <si>
    <t>地球環境問題の解決に資する調査研究および技術開発に関するもの</t>
    <phoneticPr fontId="3"/>
  </si>
  <si>
    <t>2020年4月1日（水）～　　　　　5月29日（金）</t>
    <rPh sb="10" eb="11">
      <t>スイ</t>
    </rPh>
    <rPh sb="24" eb="25">
      <t>キン</t>
    </rPh>
    <phoneticPr fontId="3"/>
  </si>
  <si>
    <t>「研究助成」　　　　　　　　　　　　　　　　　　　　　　　　　助成金総額：900万円（予定）　　　　　　　　　　　　　助成件数：10～20件程度（予定）</t>
    <rPh sb="1" eb="3">
      <t>ケンキュウ</t>
    </rPh>
    <rPh sb="3" eb="5">
      <t>ジョセイ</t>
    </rPh>
    <rPh sb="31" eb="33">
      <t>ジョセイ</t>
    </rPh>
    <rPh sb="33" eb="34">
      <t>キン</t>
    </rPh>
    <rPh sb="34" eb="36">
      <t>ソウガク</t>
    </rPh>
    <rPh sb="40" eb="41">
      <t>マン</t>
    </rPh>
    <rPh sb="41" eb="42">
      <t>エン</t>
    </rPh>
    <rPh sb="43" eb="45">
      <t>ヨテイ</t>
    </rPh>
    <rPh sb="59" eb="61">
      <t>ジョセイ</t>
    </rPh>
    <rPh sb="61" eb="63">
      <t>ケンスウ</t>
    </rPh>
    <rPh sb="69" eb="70">
      <t>ケン</t>
    </rPh>
    <rPh sb="70" eb="72">
      <t>テイド</t>
    </rPh>
    <rPh sb="73" eb="75">
      <t>ヨテイ</t>
    </rPh>
    <phoneticPr fontId="3"/>
  </si>
  <si>
    <t>「内藤記念次世代育成支援研究助成金」　　　　　　　　助成金額：200万円/年×3年　　　　　　　　　　　　　　　　助成件数：10件以内</t>
    <rPh sb="1" eb="3">
      <t>ナイトウ</t>
    </rPh>
    <rPh sb="3" eb="5">
      <t>キネン</t>
    </rPh>
    <rPh sb="5" eb="8">
      <t>ジセダイ</t>
    </rPh>
    <rPh sb="8" eb="10">
      <t>イクセイ</t>
    </rPh>
    <rPh sb="10" eb="12">
      <t>シエン</t>
    </rPh>
    <rPh sb="12" eb="14">
      <t>ケンキュウ</t>
    </rPh>
    <rPh sb="14" eb="16">
      <t>ジョセイ</t>
    </rPh>
    <rPh sb="16" eb="17">
      <t>キン</t>
    </rPh>
    <rPh sb="26" eb="28">
      <t>ジョセイ</t>
    </rPh>
    <rPh sb="28" eb="30">
      <t>キンガク</t>
    </rPh>
    <rPh sb="34" eb="36">
      <t>マンエン</t>
    </rPh>
    <rPh sb="37" eb="38">
      <t>ネン</t>
    </rPh>
    <rPh sb="40" eb="41">
      <t>ネン</t>
    </rPh>
    <rPh sb="57" eb="59">
      <t>ジョセイ</t>
    </rPh>
    <rPh sb="59" eb="61">
      <t>ケンスウ</t>
    </rPh>
    <rPh sb="64" eb="65">
      <t>ケン</t>
    </rPh>
    <rPh sb="65" eb="67">
      <t>イナイ</t>
    </rPh>
    <phoneticPr fontId="3"/>
  </si>
  <si>
    <t>2020年6月1日（月）
電子申請の完了及び原本の財団必着</t>
    <rPh sb="13" eb="15">
      <t>デンシ</t>
    </rPh>
    <rPh sb="15" eb="17">
      <t>シンセイ</t>
    </rPh>
    <rPh sb="18" eb="20">
      <t>カンリョウ</t>
    </rPh>
    <rPh sb="20" eb="21">
      <t>オヨ</t>
    </rPh>
    <rPh sb="22" eb="24">
      <t>ゲンポン</t>
    </rPh>
    <phoneticPr fontId="28"/>
  </si>
  <si>
    <t>2020年6月1日（月）
電子申請の完了及び原本の財団必着</t>
    <rPh sb="18" eb="20">
      <t>カンリョウ</t>
    </rPh>
    <rPh sb="22" eb="24">
      <t>ゲンポン</t>
    </rPh>
    <phoneticPr fontId="3"/>
  </si>
  <si>
    <t>2020年9月24日（木）
電子申請の完了及び原本の財団必着</t>
    <rPh sb="11" eb="12">
      <t>モク</t>
    </rPh>
    <rPh sb="19" eb="21">
      <t>カンリョウ</t>
    </rPh>
    <rPh sb="23" eb="25">
      <t>ゲンポン</t>
    </rPh>
    <phoneticPr fontId="3"/>
  </si>
  <si>
    <t>JST</t>
    <phoneticPr fontId="3"/>
  </si>
  <si>
    <t>2020年4月3日（金）～　　　　24日（金）</t>
    <rPh sb="4" eb="5">
      <t>ネン</t>
    </rPh>
    <rPh sb="6" eb="7">
      <t>ガツ</t>
    </rPh>
    <rPh sb="8" eb="9">
      <t>ニチ</t>
    </rPh>
    <rPh sb="10" eb="11">
      <t>キン</t>
    </rPh>
    <rPh sb="19" eb="20">
      <t>ニチ</t>
    </rPh>
    <rPh sb="21" eb="22">
      <t>キン</t>
    </rPh>
    <phoneticPr fontId="3"/>
  </si>
  <si>
    <t>https://scirex.grips.ac.jp/news/archive/200403_2345.html</t>
    <phoneticPr fontId="3"/>
  </si>
  <si>
    <t>「科学技術イノベーション政策のための科学 研究開発プログラム」　　　　　　　　　　　　　　研究開発費（直接経費）：
1 プロジェクト 400～600 万円程度／年 （初年度は 200～300 万円程度／6 か月）
研究開発費については、プロジェクトの進捗などに応じて適宜、適正化を図ります。
採択予定件数：5 件程度</t>
    <phoneticPr fontId="3"/>
  </si>
  <si>
    <t>①客観的根拠に基づく科学技術イノベーション政策形成の実践に将来的につながりうる研究開発②政策に具体的貢献ができるような成果の創出や行政官と研究者が共進化することを念頭においた提案</t>
    <phoneticPr fontId="3"/>
  </si>
  <si>
    <t xml:space="preserve">（１）再生可能エネルギー源等に関連する技術開発  （２）クリーン燃料 （３）エネルギーの転換、輸送、貯蔵、利用の高効率化、合理化およびそれらのシステム （４）エネルギー材料、デバイス  （５）環境保全、地球温暖化防止、エネルギー利用上の技術  （６）環境技術マネジメントの基礎研究 </t>
    <phoneticPr fontId="3"/>
  </si>
  <si>
    <t>https://www.yashimadenki.co.jp/zaidan/enterprise_application/offering_20200325.pdf</t>
    <phoneticPr fontId="3"/>
  </si>
  <si>
    <t>「研究開発・調査に対する助成」　　　　　　　　　　　　助成金額：1件当たり100万円　　　　　　　　　　　　　助成件数：15件程度</t>
    <rPh sb="1" eb="3">
      <t>ケンキュウ</t>
    </rPh>
    <rPh sb="3" eb="5">
      <t>カイハツ</t>
    </rPh>
    <rPh sb="6" eb="8">
      <t>チョウサ</t>
    </rPh>
    <rPh sb="9" eb="10">
      <t>タイ</t>
    </rPh>
    <rPh sb="12" eb="14">
      <t>ジョセイ</t>
    </rPh>
    <rPh sb="27" eb="29">
      <t>ジョセイ</t>
    </rPh>
    <rPh sb="29" eb="31">
      <t>キンガク</t>
    </rPh>
    <rPh sb="33" eb="34">
      <t>ケン</t>
    </rPh>
    <rPh sb="34" eb="35">
      <t>ア</t>
    </rPh>
    <rPh sb="40" eb="42">
      <t>マンエン</t>
    </rPh>
    <rPh sb="55" eb="57">
      <t>ジョセイ</t>
    </rPh>
    <rPh sb="57" eb="59">
      <t>ケンスウ</t>
    </rPh>
    <rPh sb="62" eb="63">
      <t>ケン</t>
    </rPh>
    <rPh sb="63" eb="65">
      <t>テイド</t>
    </rPh>
    <phoneticPr fontId="3"/>
  </si>
  <si>
    <t>2020年8月1日（土）～　　　　　10月31日（土）</t>
    <rPh sb="4" eb="5">
      <t>ネン</t>
    </rPh>
    <rPh sb="6" eb="7">
      <t>ガツ</t>
    </rPh>
    <rPh sb="8" eb="9">
      <t>ニチ</t>
    </rPh>
    <rPh sb="10" eb="11">
      <t>ド</t>
    </rPh>
    <rPh sb="20" eb="21">
      <t>ガツ</t>
    </rPh>
    <rPh sb="23" eb="24">
      <t>ニチ</t>
    </rPh>
    <rPh sb="25" eb="26">
      <t>ド</t>
    </rPh>
    <phoneticPr fontId="3"/>
  </si>
  <si>
    <t>公益財団法人 八洲環境技術振興財団</t>
    <phoneticPr fontId="3"/>
  </si>
  <si>
    <t>高度機能性材料及びこれに関連する科学技術の基礎研究分野における、真に独自の発想に基づいた新しい研究</t>
    <phoneticPr fontId="3"/>
  </si>
  <si>
    <t>2020年6月15日（月）</t>
    <rPh sb="11" eb="12">
      <t>ゲツ</t>
    </rPh>
    <phoneticPr fontId="3"/>
  </si>
  <si>
    <t>https://www.izumi-zaidan.jp/boshuu_youkou/kennkyu_boshu.html</t>
    <phoneticPr fontId="3"/>
  </si>
  <si>
    <t>公益財団法人　　泉科学技術振興財団</t>
    <rPh sb="0" eb="2">
      <t>コウエキ</t>
    </rPh>
    <rPh sb="2" eb="4">
      <t>ザイダン</t>
    </rPh>
    <rPh sb="4" eb="6">
      <t>ホウジン</t>
    </rPh>
    <rPh sb="8" eb="9">
      <t>イズミ</t>
    </rPh>
    <rPh sb="9" eb="11">
      <t>カガク</t>
    </rPh>
    <rPh sb="11" eb="13">
      <t>ギジュツ</t>
    </rPh>
    <rPh sb="13" eb="15">
      <t>シンコウ</t>
    </rPh>
    <rPh sb="15" eb="17">
      <t>ザイダン</t>
    </rPh>
    <phoneticPr fontId="3"/>
  </si>
  <si>
    <t>「研究助成」　　　　　　　　　　　　　　　　　　　　　　　　助成の額：1件あたり100万円以下　　　　　　　　　　助成件数：42件</t>
    <rPh sb="1" eb="3">
      <t>ケンキュウ</t>
    </rPh>
    <rPh sb="3" eb="5">
      <t>ジョセイ</t>
    </rPh>
    <rPh sb="30" eb="32">
      <t>ジョセイ</t>
    </rPh>
    <rPh sb="33" eb="34">
      <t>ガク</t>
    </rPh>
    <rPh sb="36" eb="37">
      <t>ケン</t>
    </rPh>
    <rPh sb="43" eb="45">
      <t>マンエン</t>
    </rPh>
    <rPh sb="45" eb="47">
      <t>イカ</t>
    </rPh>
    <rPh sb="57" eb="59">
      <t>ジョセイ</t>
    </rPh>
    <rPh sb="59" eb="61">
      <t>ケンスウ</t>
    </rPh>
    <rPh sb="64" eb="65">
      <t>ケン</t>
    </rPh>
    <phoneticPr fontId="3"/>
  </si>
  <si>
    <t>2020年4月1日（水）～　　　　　5月31日（日）</t>
    <rPh sb="10" eb="11">
      <t>スイ</t>
    </rPh>
    <rPh sb="24" eb="25">
      <t>ニチ</t>
    </rPh>
    <phoneticPr fontId="3"/>
  </si>
  <si>
    <t>公益財団法人 鉄鋼環境基金</t>
    <rPh sb="7" eb="9">
      <t>テッコウ</t>
    </rPh>
    <rPh sb="9" eb="11">
      <t>カンキョウ</t>
    </rPh>
    <rPh sb="11" eb="13">
      <t>キキン</t>
    </rPh>
    <phoneticPr fontId="3"/>
  </si>
  <si>
    <t>http://www.sept.or.jp/02jyoseijigyou/02sinnseisyo/sinseisyo.html</t>
    <phoneticPr fontId="3"/>
  </si>
  <si>
    <t>鉄鋼製造に関連する環境保全技術課題に関する研究</t>
    <phoneticPr fontId="3"/>
  </si>
  <si>
    <t>◎「一般研究助成」　　　　　　　　　　　　　　　　　　　　　助成金額：1件あたり150万円以下　　　　　　　　　　　　　　　　　　◎「若手研究助成」1件あたり100万円以下</t>
    <rPh sb="2" eb="4">
      <t>イッパン</t>
    </rPh>
    <rPh sb="4" eb="6">
      <t>ケンキュウ</t>
    </rPh>
    <rPh sb="6" eb="8">
      <t>ジョセイ</t>
    </rPh>
    <rPh sb="30" eb="32">
      <t>ジョセイ</t>
    </rPh>
    <rPh sb="32" eb="34">
      <t>キンガク</t>
    </rPh>
    <rPh sb="36" eb="37">
      <t>ケン</t>
    </rPh>
    <rPh sb="43" eb="45">
      <t>マンエン</t>
    </rPh>
    <rPh sb="45" eb="47">
      <t>イカ</t>
    </rPh>
    <rPh sb="67" eb="69">
      <t>ワカテ</t>
    </rPh>
    <rPh sb="69" eb="71">
      <t>ケンキュウ</t>
    </rPh>
    <rPh sb="71" eb="73">
      <t>ジョセイ</t>
    </rPh>
    <rPh sb="75" eb="76">
      <t>ケン</t>
    </rPh>
    <rPh sb="82" eb="84">
      <t>マンエン</t>
    </rPh>
    <rPh sb="84" eb="86">
      <t>イカ</t>
    </rPh>
    <phoneticPr fontId="3"/>
  </si>
  <si>
    <t>2020年5月29日（金）</t>
    <rPh sb="4" eb="5">
      <t>ネン</t>
    </rPh>
    <rPh sb="6" eb="7">
      <t>ガツ</t>
    </rPh>
    <rPh sb="9" eb="10">
      <t>ニチ</t>
    </rPh>
    <rPh sb="11" eb="12">
      <t>キン</t>
    </rPh>
    <phoneticPr fontId="3"/>
  </si>
  <si>
    <t>一般社団法人日本内部監査協会</t>
    <rPh sb="0" eb="2">
      <t>イッパン</t>
    </rPh>
    <rPh sb="2" eb="4">
      <t>シャダン</t>
    </rPh>
    <rPh sb="4" eb="6">
      <t>ホウジン</t>
    </rPh>
    <rPh sb="6" eb="8">
      <t>ニホン</t>
    </rPh>
    <rPh sb="8" eb="10">
      <t>ナイブ</t>
    </rPh>
    <rPh sb="10" eb="12">
      <t>カンサ</t>
    </rPh>
    <rPh sb="12" eb="14">
      <t>キョウカイ</t>
    </rPh>
    <phoneticPr fontId="3"/>
  </si>
  <si>
    <t>内部監査及び関連諸分野に関する調査研究</t>
    <phoneticPr fontId="3"/>
  </si>
  <si>
    <t>http://www.iiajapan.com/system/josei/</t>
    <phoneticPr fontId="3"/>
  </si>
  <si>
    <t>「研究助成」　　　　　　　　　　　　　　　　　　　　助成金の額：1件当たり50万円以内</t>
    <rPh sb="1" eb="3">
      <t>ケンキュウ</t>
    </rPh>
    <rPh sb="3" eb="5">
      <t>ジョセイ</t>
    </rPh>
    <rPh sb="26" eb="28">
      <t>ジョセイ</t>
    </rPh>
    <rPh sb="28" eb="29">
      <t>キン</t>
    </rPh>
    <rPh sb="30" eb="31">
      <t>ガク</t>
    </rPh>
    <rPh sb="33" eb="34">
      <t>ケン</t>
    </rPh>
    <rPh sb="34" eb="35">
      <t>ア</t>
    </rPh>
    <rPh sb="39" eb="41">
      <t>マンエン</t>
    </rPh>
    <rPh sb="41" eb="43">
      <t>イナイ</t>
    </rPh>
    <phoneticPr fontId="3"/>
  </si>
  <si>
    <t>2020年4月20日（月）～　　　　6月26日（金）</t>
    <rPh sb="4" eb="5">
      <t>ネン</t>
    </rPh>
    <rPh sb="6" eb="7">
      <t>ガツ</t>
    </rPh>
    <rPh sb="9" eb="10">
      <t>ニチ</t>
    </rPh>
    <rPh sb="11" eb="12">
      <t>ゲツ</t>
    </rPh>
    <rPh sb="19" eb="20">
      <t>ガツ</t>
    </rPh>
    <rPh sb="22" eb="23">
      <t>ニチ</t>
    </rPh>
    <rPh sb="24" eb="25">
      <t>キン</t>
    </rPh>
    <phoneticPr fontId="3"/>
  </si>
  <si>
    <t>公益財団法人伊藤化学振興会</t>
    <rPh sb="0" eb="2">
      <t>コウエキ</t>
    </rPh>
    <rPh sb="2" eb="4">
      <t>ザイダン</t>
    </rPh>
    <rPh sb="4" eb="6">
      <t>ホウジン</t>
    </rPh>
    <rPh sb="6" eb="8">
      <t>イトウ</t>
    </rPh>
    <rPh sb="8" eb="10">
      <t>カガク</t>
    </rPh>
    <rPh sb="10" eb="13">
      <t>シンコウカイ</t>
    </rPh>
    <phoneticPr fontId="3"/>
  </si>
  <si>
    <t>http://www.itoka.or.jp/foundation</t>
    <phoneticPr fontId="3"/>
  </si>
  <si>
    <t>自然科学（物理学、地学、化学、生物学）の基礎研究</t>
    <rPh sb="0" eb="2">
      <t>シゼン</t>
    </rPh>
    <rPh sb="2" eb="4">
      <t>カガク</t>
    </rPh>
    <rPh sb="5" eb="7">
      <t>ブツリ</t>
    </rPh>
    <rPh sb="7" eb="8">
      <t>ガク</t>
    </rPh>
    <rPh sb="9" eb="11">
      <t>チガク</t>
    </rPh>
    <rPh sb="12" eb="14">
      <t>カガク</t>
    </rPh>
    <rPh sb="15" eb="17">
      <t>セイブツ</t>
    </rPh>
    <rPh sb="17" eb="18">
      <t>ガク</t>
    </rPh>
    <rPh sb="20" eb="22">
      <t>キソ</t>
    </rPh>
    <rPh sb="22" eb="24">
      <t>ケンキュウ</t>
    </rPh>
    <phoneticPr fontId="3"/>
  </si>
  <si>
    <t>「研究助成」　　　　　　　　　　　　　　　　　　　　助成金額：1件100万円（上限）　　　　　　　　　※応募者の資格：博士号取得後10年以内、かつ満40歳以下の若手研究者</t>
    <rPh sb="1" eb="3">
      <t>ケンキュウ</t>
    </rPh>
    <rPh sb="3" eb="5">
      <t>ジョセイ</t>
    </rPh>
    <rPh sb="26" eb="28">
      <t>ジョセイ</t>
    </rPh>
    <rPh sb="28" eb="30">
      <t>キンガク</t>
    </rPh>
    <rPh sb="32" eb="33">
      <t>ケン</t>
    </rPh>
    <rPh sb="36" eb="38">
      <t>マンエン</t>
    </rPh>
    <rPh sb="39" eb="41">
      <t>ジョウゲン</t>
    </rPh>
    <rPh sb="52" eb="55">
      <t>オウボシャ</t>
    </rPh>
    <rPh sb="56" eb="58">
      <t>シカク</t>
    </rPh>
    <rPh sb="59" eb="61">
      <t>ハカセ</t>
    </rPh>
    <rPh sb="61" eb="62">
      <t>ゴウ</t>
    </rPh>
    <rPh sb="62" eb="64">
      <t>シュトク</t>
    </rPh>
    <rPh sb="64" eb="65">
      <t>ゴ</t>
    </rPh>
    <rPh sb="67" eb="68">
      <t>ネン</t>
    </rPh>
    <rPh sb="68" eb="70">
      <t>イナイ</t>
    </rPh>
    <rPh sb="73" eb="74">
      <t>マン</t>
    </rPh>
    <rPh sb="76" eb="77">
      <t>サイ</t>
    </rPh>
    <rPh sb="77" eb="79">
      <t>イカ</t>
    </rPh>
    <rPh sb="80" eb="82">
      <t>ワカテ</t>
    </rPh>
    <rPh sb="82" eb="85">
      <t>ケンキュウシャ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</si>
</sst>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3"/>
      <charset val="128"/>
      <scheme val="minor"/>
    </font>
    <font>
      <b/>
      <sz val="10.5"/>
      <name val="ＭＳ Ｐゴシック"/>
      <family val="3"/>
      <charset val="128"/>
    </font>
    <font>
      <sz val="10.5"/>
      <name val="ＭＳ Ｐゴシック"/>
      <family val="3"/>
      <charset val="128"/>
    </font>
    <font>
      <sz val="6"/>
      <name val="ＭＳ Ｐゴシック"/>
      <family val="3"/>
      <charset val="128"/>
    </font>
    <font>
      <sz val="6"/>
      <name val="ＭＳ 明朝"/>
      <family val="1"/>
      <charset val="128"/>
    </font>
    <font>
      <sz val="10.5"/>
      <name val="ＭＳ 明朝"/>
      <family val="1"/>
      <charset val="128"/>
    </font>
    <font>
      <sz val="6"/>
      <name val="ＭＳ Ｐ明朝"/>
      <family val="1"/>
      <charset val="128"/>
    </font>
    <font>
      <sz val="11"/>
      <name val="ＭＳ 明朝"/>
      <family val="1"/>
      <charset val="128"/>
    </font>
    <font>
      <u/>
      <sz val="11"/>
      <color indexed="12"/>
      <name val="ＭＳ 明朝"/>
      <family val="1"/>
      <charset val="128"/>
    </font>
    <font>
      <sz val="10"/>
      <name val="ＭＳ 明朝"/>
      <family val="1"/>
      <charset val="128"/>
    </font>
    <font>
      <b/>
      <sz val="11"/>
      <name val="ＭＳ Ｐゴシック"/>
      <family val="3"/>
      <charset val="128"/>
    </font>
    <font>
      <sz val="11"/>
      <name val="ＭＳ Ｐゴシック"/>
      <family val="3"/>
      <charset val="128"/>
    </font>
    <font>
      <sz val="10.5"/>
      <name val="ＭＳ Ｐゴシック"/>
      <family val="3"/>
      <charset val="128"/>
      <scheme val="minor"/>
    </font>
    <font>
      <sz val="10"/>
      <name val="ＭＳ Ｐゴシック"/>
      <family val="3"/>
      <charset val="128"/>
      <scheme val="minor"/>
    </font>
    <font>
      <sz val="10"/>
      <name val="ＭＳ Ｐゴシック"/>
      <family val="3"/>
      <charset val="128"/>
      <scheme val="major"/>
    </font>
    <font>
      <sz val="10.5"/>
      <name val="ＭＳ Ｐゴシック"/>
      <family val="3"/>
      <charset val="128"/>
      <scheme val="major"/>
    </font>
    <font>
      <sz val="10.5"/>
      <color rgb="FF0563C1"/>
      <name val="ＭＳ Ｐゴシック"/>
      <family val="3"/>
      <charset val="128"/>
      <scheme val="major"/>
    </font>
    <font>
      <sz val="10.5"/>
      <color theme="1"/>
      <name val="ＭＳ Ｐゴシック"/>
      <family val="3"/>
      <charset val="128"/>
      <scheme val="major"/>
    </font>
    <font>
      <u/>
      <sz val="10.5"/>
      <color indexed="12"/>
      <name val="ＭＳ Ｐゴシック"/>
      <family val="3"/>
      <charset val="128"/>
      <scheme val="minor"/>
    </font>
    <font>
      <sz val="10.5"/>
      <color theme="1"/>
      <name val="ＭＳ Ｐゴシック"/>
      <family val="3"/>
      <charset val="128"/>
      <scheme val="minor"/>
    </font>
    <font>
      <sz val="11"/>
      <name val="ＭＳ Ｐゴシック"/>
      <family val="3"/>
      <charset val="128"/>
      <scheme val="major"/>
    </font>
    <font>
      <b/>
      <sz val="11"/>
      <color rgb="FFFF0000"/>
      <name val="ＭＳ Ｐゴシック"/>
      <family val="3"/>
      <charset val="128"/>
      <scheme val="minor"/>
    </font>
    <font>
      <u/>
      <sz val="11"/>
      <color indexed="12"/>
      <name val="ＭＳ Ｐゴシック"/>
      <family val="3"/>
      <charset val="128"/>
      <scheme val="minor"/>
    </font>
    <font>
      <sz val="11"/>
      <name val="ＭＳ Ｐゴシック"/>
      <family val="3"/>
      <charset val="128"/>
      <scheme val="minor"/>
    </font>
    <font>
      <b/>
      <sz val="10.5"/>
      <color rgb="FFFF0000"/>
      <name val="ＭＳ Ｐゴシック"/>
      <family val="3"/>
      <charset val="128"/>
      <scheme val="minor"/>
    </font>
    <font>
      <b/>
      <sz val="11"/>
      <name val="ＭＳ Ｐゴシック"/>
      <family val="3"/>
      <charset val="128"/>
      <scheme val="minor"/>
    </font>
    <font>
      <b/>
      <sz val="10.5"/>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sz val="10"/>
      <color rgb="FF0000FF"/>
      <name val="ＭＳ Ｐゴシック"/>
      <family val="3"/>
      <charset val="128"/>
      <scheme val="minor"/>
    </font>
    <font>
      <sz val="10.5"/>
      <color rgb="FF0000FF"/>
      <name val="ＭＳ 明朝"/>
      <family val="1"/>
      <charset val="128"/>
    </font>
    <font>
      <b/>
      <sz val="10.5"/>
      <color rgb="FFFF0000"/>
      <name val="ＭＳ Ｐゴシック"/>
      <family val="3"/>
      <charset val="128"/>
      <scheme val="major"/>
    </font>
    <font>
      <b/>
      <sz val="11"/>
      <color rgb="FF30807E"/>
      <name val="ＭＳ Ｐゴシック"/>
      <family val="3"/>
      <charset val="128"/>
      <scheme val="minor"/>
    </font>
    <font>
      <b/>
      <sz val="10.5"/>
      <color rgb="FF30807E"/>
      <name val="ＭＳ Ｐゴシック"/>
      <family val="3"/>
      <charset val="128"/>
      <scheme val="minor"/>
    </font>
    <font>
      <b/>
      <sz val="10"/>
      <color rgb="FFFF0000"/>
      <name val="ＭＳ Ｐゴシック"/>
      <family val="3"/>
      <charset val="128"/>
      <scheme val="minor"/>
    </font>
    <font>
      <b/>
      <sz val="11"/>
      <color rgb="FF7030A0"/>
      <name val="ＭＳ Ｐゴシック"/>
      <family val="3"/>
      <charset val="128"/>
      <scheme val="minor"/>
    </font>
    <font>
      <b/>
      <sz val="10.5"/>
      <color rgb="FF7030A0"/>
      <name val="ＭＳ Ｐゴシック"/>
      <family val="3"/>
      <charset val="128"/>
      <scheme val="minor"/>
    </font>
    <font>
      <u/>
      <sz val="10.5"/>
      <color rgb="FF0000FF"/>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8" fillId="0" borderId="0" applyNumberFormat="0" applyFill="0" applyBorder="0" applyAlignment="0" applyProtection="0">
      <alignment vertical="top"/>
      <protection locked="0"/>
    </xf>
  </cellStyleXfs>
  <cellXfs count="375">
    <xf numFmtId="0" fontId="0" fillId="0" borderId="0" xfId="0">
      <alignment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9" fillId="0" borderId="0" xfId="0" applyFont="1" applyAlignment="1">
      <alignment vertical="center" wrapText="1"/>
    </xf>
    <xf numFmtId="0" fontId="9" fillId="0" borderId="0" xfId="0" applyFont="1" applyFill="1" applyAlignment="1">
      <alignment vertical="center" wrapText="1"/>
    </xf>
    <xf numFmtId="14" fontId="9" fillId="0" borderId="0" xfId="0" applyNumberFormat="1" applyFont="1" applyAlignment="1">
      <alignment horizontal="center" vertical="center" wrapText="1"/>
    </xf>
    <xf numFmtId="14" fontId="9" fillId="0" borderId="0" xfId="0" applyNumberFormat="1" applyFont="1" applyFill="1" applyAlignment="1">
      <alignment horizontal="center" vertical="center" wrapText="1"/>
    </xf>
    <xf numFmtId="0" fontId="12" fillId="0" borderId="0" xfId="0" applyFont="1" applyFill="1" applyAlignment="1">
      <alignment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Alignment="1">
      <alignment vertical="center" wrapText="1"/>
    </xf>
    <xf numFmtId="0" fontId="13" fillId="0" borderId="0" xfId="0" applyFont="1" applyAlignment="1">
      <alignment vertical="center" wrapText="1"/>
    </xf>
    <xf numFmtId="14" fontId="12" fillId="0" borderId="0" xfId="0" applyNumberFormat="1" applyFont="1" applyFill="1" applyAlignment="1">
      <alignment horizontal="center" vertical="center" wrapText="1"/>
    </xf>
    <xf numFmtId="0" fontId="13" fillId="0" borderId="0" xfId="0" applyFont="1" applyFill="1" applyAlignment="1">
      <alignment horizontal="center" vertical="center" wrapText="1"/>
    </xf>
    <xf numFmtId="0" fontId="13" fillId="2" borderId="0" xfId="0" applyFont="1" applyFill="1" applyAlignment="1">
      <alignment vertical="center" wrapText="1"/>
    </xf>
    <xf numFmtId="14" fontId="13" fillId="0" borderId="0" xfId="0" applyNumberFormat="1" applyFont="1" applyAlignment="1">
      <alignment horizontal="center" vertical="center" wrapText="1"/>
    </xf>
    <xf numFmtId="0" fontId="14" fillId="0" borderId="0" xfId="0" applyFont="1" applyFill="1" applyAlignment="1">
      <alignment vertical="center" wrapText="1"/>
    </xf>
    <xf numFmtId="0" fontId="16" fillId="0" borderId="0" xfId="0" applyFont="1" applyFill="1" applyAlignment="1">
      <alignment horizontal="justify" vertical="center"/>
    </xf>
    <xf numFmtId="14" fontId="14" fillId="0" borderId="0" xfId="0" applyNumberFormat="1" applyFont="1" applyFill="1" applyAlignment="1">
      <alignment horizontal="center" vertical="center" wrapText="1"/>
    </xf>
    <xf numFmtId="0" fontId="17" fillId="0" borderId="0" xfId="0" applyFont="1" applyFill="1" applyAlignment="1">
      <alignment horizontal="justify" vertical="center"/>
    </xf>
    <xf numFmtId="0" fontId="12" fillId="0" borderId="1" xfId="0" applyFont="1" applyBorder="1" applyAlignment="1">
      <alignment vertical="center" wrapText="1"/>
    </xf>
    <xf numFmtId="0" fontId="19" fillId="0" borderId="1" xfId="0" applyFont="1" applyBorder="1" applyAlignment="1">
      <alignment horizontal="justify" vertical="center" wrapText="1"/>
    </xf>
    <xf numFmtId="0" fontId="12" fillId="0" borderId="2" xfId="0" applyFont="1" applyFill="1" applyBorder="1" applyAlignment="1">
      <alignment horizontal="center" vertical="center" wrapText="1"/>
    </xf>
    <xf numFmtId="0" fontId="0" fillId="0" borderId="0" xfId="0" applyAlignment="1">
      <alignment vertical="center" wrapText="1"/>
    </xf>
    <xf numFmtId="0" fontId="19" fillId="0" borderId="0" xfId="0" applyFont="1" applyAlignment="1">
      <alignment horizontal="justify" vertical="center" wrapText="1"/>
    </xf>
    <xf numFmtId="0" fontId="5" fillId="0" borderId="0" xfId="0" applyFont="1" applyFill="1" applyAlignment="1">
      <alignment horizontal="right"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3" fillId="0" borderId="0" xfId="0" applyFont="1" applyFill="1" applyAlignment="1">
      <alignment vertical="center" wrapText="1"/>
    </xf>
    <xf numFmtId="0" fontId="23" fillId="0" borderId="0" xfId="0" applyFont="1" applyFill="1" applyAlignment="1">
      <alignment horizontal="center" vertical="center" wrapText="1"/>
    </xf>
    <xf numFmtId="0" fontId="23" fillId="0" borderId="1" xfId="0" applyFont="1" applyFill="1" applyBorder="1" applyAlignment="1">
      <alignment horizontal="left" vertical="center" wrapText="1"/>
    </xf>
    <xf numFmtId="14" fontId="23" fillId="0" borderId="0" xfId="0" applyNumberFormat="1" applyFont="1" applyFill="1" applyAlignment="1">
      <alignment horizontal="center" vertical="center" wrapText="1"/>
    </xf>
    <xf numFmtId="0" fontId="23" fillId="0" borderId="0" xfId="0" applyFont="1" applyFill="1" applyBorder="1" applyAlignment="1">
      <alignment horizontal="right" vertical="center" wrapText="1"/>
    </xf>
    <xf numFmtId="0" fontId="0" fillId="0" borderId="0" xfId="0" applyFont="1" applyBorder="1" applyAlignment="1">
      <alignment horizontal="right" vertical="center" wrapText="1"/>
    </xf>
    <xf numFmtId="0" fontId="12" fillId="0"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Alignment="1">
      <alignment horizontal="left" vertical="center" wrapText="1"/>
    </xf>
    <xf numFmtId="0" fontId="25"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14" fontId="2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0" fontId="21" fillId="0" borderId="0" xfId="0" applyFont="1" applyBorder="1" applyAlignment="1">
      <alignment vertical="center" wrapText="1"/>
    </xf>
    <xf numFmtId="49" fontId="12" fillId="0" borderId="1" xfId="0" applyNumberFormat="1"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Font="1" applyAlignment="1">
      <alignment horizontal="center" vertical="center" wrapText="1"/>
    </xf>
    <xf numFmtId="0" fontId="29" fillId="2" borderId="0" xfId="0" applyFont="1" applyFill="1" applyBorder="1" applyAlignment="1">
      <alignment horizontal="right" vertical="center" wrapText="1"/>
    </xf>
    <xf numFmtId="0" fontId="19" fillId="0" borderId="0" xfId="0" applyFont="1" applyFill="1" applyBorder="1" applyAlignment="1">
      <alignment horizontal="justify" vertical="center" wrapText="1"/>
    </xf>
    <xf numFmtId="0" fontId="12" fillId="0" borderId="0" xfId="0" applyFont="1" applyFill="1" applyBorder="1" applyAlignment="1">
      <alignment vertical="center" wrapText="1"/>
    </xf>
    <xf numFmtId="0" fontId="21" fillId="0" borderId="3" xfId="0" applyFont="1" applyBorder="1" applyAlignment="1">
      <alignment horizontal="center" vertical="center" wrapText="1"/>
    </xf>
    <xf numFmtId="0" fontId="1" fillId="0" borderId="0" xfId="0" applyFont="1" applyFill="1" applyAlignment="1">
      <alignment horizontal="left" vertical="center" wrapText="1"/>
    </xf>
    <xf numFmtId="0" fontId="9" fillId="0" borderId="0" xfId="0" applyFont="1" applyFill="1" applyAlignment="1">
      <alignment horizontal="left" vertical="center" wrapText="1"/>
    </xf>
    <xf numFmtId="0" fontId="13" fillId="0" borderId="0" xfId="0" applyFont="1" applyAlignment="1">
      <alignment horizontal="left" vertical="center" wrapText="1"/>
    </xf>
    <xf numFmtId="49" fontId="23" fillId="0" borderId="1" xfId="0" applyNumberFormat="1" applyFont="1" applyFill="1" applyBorder="1" applyAlignment="1">
      <alignment horizontal="left" vertical="top" wrapText="1"/>
    </xf>
    <xf numFmtId="0" fontId="23" fillId="0" borderId="4" xfId="0" applyFont="1" applyFill="1" applyBorder="1" applyAlignment="1">
      <alignment horizontal="center" vertical="center" wrapText="1"/>
    </xf>
    <xf numFmtId="14" fontId="10" fillId="0" borderId="6" xfId="0" applyNumberFormat="1" applyFont="1" applyFill="1" applyBorder="1" applyAlignment="1">
      <alignment horizontal="right" vertical="center" wrapText="1"/>
    </xf>
    <xf numFmtId="14" fontId="25" fillId="0" borderId="0" xfId="0" applyNumberFormat="1" applyFont="1" applyFill="1" applyAlignment="1">
      <alignment horizontal="right" vertical="center" wrapText="1"/>
    </xf>
    <xf numFmtId="0" fontId="12" fillId="0" borderId="4" xfId="0" applyFont="1" applyFill="1" applyBorder="1" applyAlignment="1">
      <alignment horizontal="center" vertical="center" wrapText="1"/>
    </xf>
    <xf numFmtId="0" fontId="13" fillId="0" borderId="0" xfId="0" applyFont="1" applyFill="1" applyAlignment="1">
      <alignment horizontal="center" vertical="center" wrapText="1"/>
    </xf>
    <xf numFmtId="49" fontId="23" fillId="0" borderId="1" xfId="0" applyNumberFormat="1" applyFont="1" applyFill="1" applyBorder="1" applyAlignment="1">
      <alignment horizontal="center" vertical="center" wrapText="1"/>
    </xf>
    <xf numFmtId="0" fontId="23" fillId="0" borderId="0" xfId="0" applyFont="1" applyFill="1" applyAlignment="1">
      <alignment horizontal="center" vertical="center" wrapText="1"/>
    </xf>
    <xf numFmtId="0" fontId="27" fillId="0" borderId="0" xfId="0" applyFont="1" applyAlignment="1">
      <alignment vertical="center" wrapText="1"/>
    </xf>
    <xf numFmtId="0" fontId="27" fillId="0" borderId="1" xfId="0" applyFont="1" applyBorder="1" applyAlignment="1">
      <alignment vertical="center" wrapText="1"/>
    </xf>
    <xf numFmtId="0" fontId="25" fillId="0" borderId="0" xfId="0" applyFont="1" applyFill="1" applyAlignment="1">
      <alignment horizontal="center" vertical="center" wrapText="1"/>
    </xf>
    <xf numFmtId="49" fontId="12" fillId="0" borderId="4" xfId="0" applyNumberFormat="1" applyFont="1" applyFill="1" applyBorder="1" applyAlignment="1">
      <alignment horizontal="center" vertical="center" wrapText="1"/>
    </xf>
    <xf numFmtId="0" fontId="27" fillId="0" borderId="0" xfId="0" applyFont="1" applyFill="1" applyBorder="1" applyAlignment="1">
      <alignment vertical="center" wrapText="1"/>
    </xf>
    <xf numFmtId="14" fontId="1" fillId="0" borderId="0" xfId="0" applyNumberFormat="1" applyFont="1" applyFill="1" applyAlignment="1">
      <alignment horizontal="right" vertical="center" wrapText="1"/>
    </xf>
    <xf numFmtId="0" fontId="25" fillId="0" borderId="0" xfId="0" applyFont="1" applyFill="1" applyAlignment="1">
      <alignment vertical="center" wrapText="1"/>
    </xf>
    <xf numFmtId="49" fontId="22" fillId="0" borderId="1" xfId="1" applyNumberFormat="1" applyFont="1" applyFill="1" applyBorder="1" applyAlignment="1" applyProtection="1">
      <alignment vertical="center" wrapText="1"/>
    </xf>
    <xf numFmtId="0" fontId="26" fillId="0" borderId="0" xfId="0" applyFont="1" applyFill="1" applyAlignment="1">
      <alignment horizontal="left" vertical="center" wrapText="1"/>
    </xf>
    <xf numFmtId="0" fontId="18" fillId="0" borderId="1" xfId="1" applyFont="1" applyBorder="1" applyAlignment="1" applyProtection="1">
      <alignment horizontal="left" vertical="center" wrapText="1"/>
    </xf>
    <xf numFmtId="0" fontId="13" fillId="0" borderId="0" xfId="0" applyFont="1" applyFill="1" applyAlignment="1">
      <alignment horizontal="left" vertical="center" wrapText="1"/>
    </xf>
    <xf numFmtId="0" fontId="25" fillId="0" borderId="6" xfId="0" applyFont="1" applyFill="1" applyBorder="1" applyAlignment="1">
      <alignment vertical="center" wrapText="1"/>
    </xf>
    <xf numFmtId="0" fontId="0" fillId="0" borderId="1" xfId="0" applyBorder="1" applyAlignment="1">
      <alignment vertical="center" wrapText="1"/>
    </xf>
    <xf numFmtId="0" fontId="0" fillId="0" borderId="0" xfId="0" applyFont="1" applyFill="1" applyAlignment="1">
      <alignment vertical="center" wrapText="1"/>
    </xf>
    <xf numFmtId="49" fontId="12" fillId="0" borderId="4" xfId="0" applyNumberFormat="1" applyFont="1" applyFill="1" applyBorder="1" applyAlignment="1">
      <alignment horizontal="center" vertical="center" wrapText="1"/>
    </xf>
    <xf numFmtId="0" fontId="22" fillId="0" borderId="1" xfId="1" applyFont="1" applyBorder="1" applyAlignment="1" applyProtection="1">
      <alignment horizontal="left" vertical="center" wrapText="1"/>
    </xf>
    <xf numFmtId="0" fontId="21" fillId="0" borderId="0" xfId="0" applyFont="1" applyAlignment="1">
      <alignment horizontal="center" vertical="center" wrapText="1"/>
    </xf>
    <xf numFmtId="0" fontId="27" fillId="0" borderId="0" xfId="0" applyFont="1" applyFill="1" applyAlignment="1">
      <alignment vertical="center" wrapText="1"/>
    </xf>
    <xf numFmtId="0" fontId="15" fillId="0" borderId="4" xfId="0" applyFont="1" applyFill="1" applyBorder="1" applyAlignment="1">
      <alignment horizontal="center" vertical="center" wrapText="1"/>
    </xf>
    <xf numFmtId="0" fontId="22" fillId="0" borderId="1" xfId="1" applyFont="1" applyFill="1" applyBorder="1" applyAlignment="1" applyProtection="1">
      <alignment vertical="center" wrapText="1"/>
    </xf>
    <xf numFmtId="0" fontId="25" fillId="0" borderId="0" xfId="0" applyFont="1" applyFill="1" applyAlignment="1">
      <alignment horizontal="center" vertical="center" wrapText="1"/>
    </xf>
    <xf numFmtId="0" fontId="24" fillId="0" borderId="0" xfId="0" applyFont="1" applyBorder="1" applyAlignment="1">
      <alignment vertical="center" wrapText="1"/>
    </xf>
    <xf numFmtId="0" fontId="26" fillId="0" borderId="0" xfId="0" applyFont="1" applyFill="1" applyBorder="1" applyAlignment="1">
      <alignment horizontal="center" vertical="center" wrapText="1"/>
    </xf>
    <xf numFmtId="0" fontId="26" fillId="0" borderId="0" xfId="0" applyFont="1" applyFill="1" applyAlignment="1">
      <alignment horizontal="center" vertical="center" wrapText="1"/>
    </xf>
    <xf numFmtId="14" fontId="26" fillId="0" borderId="0" xfId="0" applyNumberFormat="1" applyFont="1" applyFill="1" applyAlignment="1">
      <alignment horizontal="right" vertical="center" wrapText="1"/>
    </xf>
    <xf numFmtId="0" fontId="19" fillId="0" borderId="0" xfId="0" applyFont="1" applyFill="1" applyAlignment="1">
      <alignment vertical="center" wrapText="1"/>
    </xf>
    <xf numFmtId="0" fontId="7" fillId="0" borderId="0" xfId="0" applyFont="1" applyAlignment="1">
      <alignment vertical="center" wrapText="1"/>
    </xf>
    <xf numFmtId="0" fontId="20" fillId="0" borderId="1"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0" fontId="7" fillId="0" borderId="0" xfId="0" applyFont="1" applyAlignment="1">
      <alignment horizontal="left" vertical="center" wrapText="1"/>
    </xf>
    <xf numFmtId="0" fontId="23" fillId="0" borderId="0" xfId="0" applyFont="1" applyAlignment="1">
      <alignment vertical="center" wrapText="1"/>
    </xf>
    <xf numFmtId="14" fontId="7" fillId="0" borderId="0" xfId="0" applyNumberFormat="1" applyFont="1" applyAlignment="1">
      <alignment horizontal="center" vertical="center" wrapText="1"/>
    </xf>
    <xf numFmtId="0" fontId="25" fillId="0" borderId="0" xfId="0" applyFont="1" applyFill="1" applyAlignment="1">
      <alignment horizontal="center" vertical="center" wrapText="1"/>
    </xf>
    <xf numFmtId="0" fontId="23" fillId="0" borderId="1" xfId="0" applyFont="1" applyFill="1" applyBorder="1" applyAlignment="1">
      <alignment vertical="center" wrapText="1"/>
    </xf>
    <xf numFmtId="0" fontId="0" fillId="0" borderId="1" xfId="0" applyFont="1" applyBorder="1" applyAlignment="1">
      <alignment vertical="center" wrapText="1"/>
    </xf>
    <xf numFmtId="0" fontId="0" fillId="0" borderId="0" xfId="0" applyFill="1">
      <alignment vertical="center"/>
    </xf>
    <xf numFmtId="0" fontId="21" fillId="0" borderId="0" xfId="0" applyFont="1" applyFill="1" applyAlignment="1">
      <alignment horizontal="center" vertical="center" wrapText="1"/>
    </xf>
    <xf numFmtId="0" fontId="27" fillId="0" borderId="1" xfId="0" applyFont="1" applyBorder="1" applyAlignment="1">
      <alignment vertical="center" wrapText="1"/>
    </xf>
    <xf numFmtId="0" fontId="10" fillId="0" borderId="6" xfId="0" applyFont="1" applyFill="1" applyBorder="1" applyAlignment="1">
      <alignment vertical="center" wrapText="1"/>
    </xf>
    <xf numFmtId="49" fontId="23" fillId="0" borderId="4" xfId="0" applyNumberFormat="1" applyFont="1" applyFill="1" applyBorder="1" applyAlignment="1">
      <alignment horizontal="center" vertical="center" wrapText="1"/>
    </xf>
    <xf numFmtId="0" fontId="0" fillId="0" borderId="0" xfId="0" applyFont="1" applyAlignment="1">
      <alignment horizontal="center" vertical="center" wrapText="1"/>
    </xf>
    <xf numFmtId="0" fontId="12" fillId="0" borderId="1" xfId="0" applyFont="1" applyFill="1" applyBorder="1" applyAlignment="1">
      <alignment horizontal="left" vertical="center" wrapText="1"/>
    </xf>
    <xf numFmtId="0" fontId="18" fillId="0" borderId="1" xfId="1" applyFont="1" applyFill="1" applyBorder="1" applyAlignment="1" applyProtection="1">
      <alignment horizontal="left" vertical="center" wrapText="1"/>
    </xf>
    <xf numFmtId="0" fontId="24" fillId="0" borderId="0" xfId="0" applyFont="1" applyBorder="1" applyAlignment="1">
      <alignment horizontal="center" vertical="center" wrapText="1"/>
    </xf>
    <xf numFmtId="0" fontId="30" fillId="0" borderId="0" xfId="0" applyFont="1" applyBorder="1" applyAlignment="1">
      <alignment horizontal="right" vertical="center" wrapText="1"/>
    </xf>
    <xf numFmtId="0" fontId="21" fillId="0" borderId="0" xfId="0" applyFont="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ill="1" applyBorder="1" applyAlignment="1">
      <alignment vertical="center" wrapText="1"/>
    </xf>
    <xf numFmtId="0" fontId="22" fillId="0" borderId="1" xfId="1" applyFont="1" applyFill="1" applyBorder="1" applyAlignment="1" applyProtection="1">
      <alignment horizontal="left" vertical="center" wrapText="1"/>
    </xf>
    <xf numFmtId="0" fontId="18" fillId="0" borderId="1" xfId="1" applyFont="1" applyFill="1" applyBorder="1" applyAlignment="1" applyProtection="1">
      <alignment vertical="center" wrapText="1"/>
    </xf>
    <xf numFmtId="0" fontId="21" fillId="0" borderId="0" xfId="0" applyFont="1" applyBorder="1" applyAlignment="1">
      <alignment horizontal="center" vertical="center" wrapText="1"/>
    </xf>
    <xf numFmtId="0" fontId="27" fillId="0" borderId="1" xfId="0" applyFont="1" applyFill="1" applyBorder="1" applyAlignment="1">
      <alignment vertical="center" wrapText="1"/>
    </xf>
    <xf numFmtId="0" fontId="32" fillId="0" borderId="0" xfId="0" applyFont="1" applyBorder="1" applyAlignment="1">
      <alignment horizontal="center" vertical="center" wrapText="1"/>
    </xf>
    <xf numFmtId="0" fontId="27" fillId="0" borderId="1" xfId="0" applyFont="1" applyFill="1" applyBorder="1" applyAlignment="1">
      <alignment horizontal="center" vertical="center" wrapText="1"/>
    </xf>
    <xf numFmtId="0" fontId="0" fillId="0" borderId="1" xfId="0" applyBorder="1" applyAlignment="1">
      <alignment vertical="center" wrapText="1"/>
    </xf>
    <xf numFmtId="0" fontId="34" fillId="0" borderId="0" xfId="0" applyFont="1" applyFill="1" applyAlignment="1">
      <alignment horizontal="center" vertical="center" wrapText="1"/>
    </xf>
    <xf numFmtId="0" fontId="23" fillId="0" borderId="4" xfId="0" applyFont="1" applyFill="1" applyBorder="1" applyAlignment="1">
      <alignment horizontal="left" vertical="center" wrapText="1"/>
    </xf>
    <xf numFmtId="49" fontId="15" fillId="0" borderId="4" xfId="0" applyNumberFormat="1" applyFont="1" applyFill="1" applyBorder="1" applyAlignment="1">
      <alignment horizontal="center" vertical="center" wrapText="1"/>
    </xf>
    <xf numFmtId="0" fontId="22" fillId="0" borderId="1" xfId="1" applyFont="1" applyBorder="1" applyAlignment="1" applyProtection="1">
      <alignment horizontal="left" vertical="center" wrapText="1"/>
    </xf>
    <xf numFmtId="0" fontId="21" fillId="0" borderId="0" xfId="0" applyFont="1" applyAlignment="1">
      <alignment horizontal="center" vertical="center" wrapText="1"/>
    </xf>
    <xf numFmtId="0" fontId="27" fillId="0" borderId="1" xfId="0" applyFont="1" applyBorder="1" applyAlignment="1">
      <alignment vertical="center" wrapText="1"/>
    </xf>
    <xf numFmtId="0" fontId="19" fillId="0" borderId="1" xfId="0" applyFont="1" applyBorder="1" applyAlignment="1">
      <alignment vertical="center" wrapText="1"/>
    </xf>
    <xf numFmtId="0" fontId="18" fillId="0" borderId="1" xfId="1" applyFont="1" applyBorder="1" applyAlignment="1" applyProtection="1">
      <alignment vertical="center" wrapText="1"/>
    </xf>
    <xf numFmtId="0" fontId="19" fillId="0" borderId="1" xfId="0" applyFont="1" applyFill="1" applyBorder="1" applyAlignment="1">
      <alignment vertical="center" wrapText="1"/>
    </xf>
    <xf numFmtId="49" fontId="22" fillId="0" borderId="1" xfId="1" applyNumberFormat="1" applyFont="1" applyFill="1" applyBorder="1" applyAlignment="1" applyProtection="1">
      <alignment horizontal="left" vertical="center" wrapText="1"/>
    </xf>
    <xf numFmtId="0" fontId="0" fillId="0" borderId="1" xfId="0" applyBorder="1" applyAlignment="1">
      <alignment vertical="center" wrapText="1"/>
    </xf>
    <xf numFmtId="0" fontId="19" fillId="0" borderId="1" xfId="0" applyFont="1" applyBorder="1" applyAlignment="1">
      <alignment vertical="center" wrapText="1"/>
    </xf>
    <xf numFmtId="0" fontId="21" fillId="0" borderId="0" xfId="0" applyFont="1" applyFill="1" applyBorder="1" applyAlignment="1">
      <alignment horizontal="center" vertical="center" wrapText="1"/>
    </xf>
    <xf numFmtId="56" fontId="0" fillId="0"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11" fillId="2" borderId="1" xfId="0" applyFont="1" applyFill="1" applyBorder="1" applyAlignment="1">
      <alignment vertical="center" wrapText="1"/>
    </xf>
    <xf numFmtId="14" fontId="2" fillId="2" borderId="1" xfId="0" applyNumberFormat="1" applyFont="1" applyFill="1" applyBorder="1" applyAlignment="1">
      <alignment horizontal="center" vertical="center" wrapText="1"/>
    </xf>
    <xf numFmtId="0" fontId="2" fillId="2" borderId="7" xfId="0" applyFont="1" applyFill="1" applyBorder="1" applyAlignment="1">
      <alignment vertical="center" wrapText="1"/>
    </xf>
    <xf numFmtId="0" fontId="23" fillId="0" borderId="7" xfId="0" applyFont="1" applyFill="1" applyBorder="1" applyAlignment="1">
      <alignment horizontal="left" vertical="center" wrapText="1"/>
    </xf>
    <xf numFmtId="0" fontId="0" fillId="0" borderId="1" xfId="0" applyBorder="1" applyAlignment="1">
      <alignment vertical="center" wrapText="1"/>
    </xf>
    <xf numFmtId="0" fontId="19" fillId="0" borderId="1" xfId="0" applyFont="1" applyFill="1" applyBorder="1" applyAlignment="1">
      <alignment vertical="center" wrapText="1"/>
    </xf>
    <xf numFmtId="0" fontId="18" fillId="0" borderId="1" xfId="1" applyFont="1" applyFill="1" applyBorder="1" applyAlignment="1" applyProtection="1">
      <alignment vertical="center" wrapText="1"/>
    </xf>
    <xf numFmtId="0" fontId="0" fillId="0" borderId="1" xfId="0" applyFont="1" applyFill="1" applyBorder="1" applyAlignment="1">
      <alignment vertical="center" wrapText="1"/>
    </xf>
    <xf numFmtId="0" fontId="22" fillId="0" borderId="1" xfId="1" applyFont="1" applyBorder="1" applyAlignment="1" applyProtection="1">
      <alignment vertical="center" wrapText="1"/>
    </xf>
    <xf numFmtId="0" fontId="0" fillId="0" borderId="1" xfId="0" applyBorder="1" applyAlignment="1">
      <alignment horizontal="center" vertical="center" wrapText="1"/>
    </xf>
    <xf numFmtId="0" fontId="23" fillId="0" borderId="5" xfId="0" applyFont="1" applyFill="1" applyBorder="1" applyAlignment="1">
      <alignment horizontal="left" vertical="center" wrapText="1"/>
    </xf>
    <xf numFmtId="0" fontId="0" fillId="0" borderId="1" xfId="0" applyBorder="1">
      <alignment vertical="center"/>
    </xf>
    <xf numFmtId="0" fontId="21" fillId="0" borderId="0" xfId="0" applyFont="1" applyBorder="1" applyAlignment="1">
      <alignment horizontal="center" vertical="center"/>
    </xf>
    <xf numFmtId="0" fontId="21" fillId="0" borderId="0" xfId="0" applyFont="1" applyFill="1" applyAlignment="1">
      <alignment horizontal="center" vertical="center"/>
    </xf>
    <xf numFmtId="0" fontId="0" fillId="0" borderId="1" xfId="0" applyFont="1" applyFill="1" applyBorder="1" applyAlignment="1">
      <alignment horizontal="left" vertical="center" wrapText="1"/>
    </xf>
    <xf numFmtId="49" fontId="22" fillId="0" borderId="5" xfId="1" applyNumberFormat="1" applyFont="1" applyFill="1" applyBorder="1" applyAlignment="1" applyProtection="1">
      <alignment horizontal="left" vertical="center" wrapText="1"/>
    </xf>
    <xf numFmtId="0" fontId="22" fillId="2" borderId="4" xfId="1" applyFont="1" applyFill="1" applyBorder="1" applyAlignment="1" applyProtection="1">
      <alignment horizontal="left" vertical="center" wrapText="1"/>
    </xf>
    <xf numFmtId="0" fontId="1" fillId="0" borderId="6" xfId="0" applyFont="1" applyFill="1" applyBorder="1" applyAlignment="1">
      <alignment horizontal="center" vertical="center" wrapText="1"/>
    </xf>
    <xf numFmtId="0" fontId="0" fillId="0" borderId="1" xfId="0" applyBorder="1" applyAlignment="1">
      <alignment vertical="center" wrapText="1"/>
    </xf>
    <xf numFmtId="0" fontId="19" fillId="0" borderId="1" xfId="0" applyFont="1" applyFill="1" applyBorder="1" applyAlignment="1">
      <alignment vertical="center" wrapText="1"/>
    </xf>
    <xf numFmtId="0" fontId="18" fillId="0" borderId="1" xfId="1" applyFont="1" applyFill="1" applyBorder="1" applyAlignment="1" applyProtection="1">
      <alignment vertical="center" wrapText="1"/>
    </xf>
    <xf numFmtId="0" fontId="21" fillId="0" borderId="0" xfId="0" applyFont="1" applyFill="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24" fillId="0" borderId="0" xfId="0" applyFont="1" applyFill="1" applyAlignment="1">
      <alignment horizontal="center" vertical="center"/>
    </xf>
    <xf numFmtId="0" fontId="12" fillId="0" borderId="4" xfId="0" applyFont="1" applyFill="1" applyBorder="1" applyAlignment="1">
      <alignment horizontal="left" vertical="center" wrapText="1"/>
    </xf>
    <xf numFmtId="0" fontId="21" fillId="0" borderId="0" xfId="0" applyFont="1" applyAlignment="1">
      <alignment horizontal="center" vertical="center"/>
    </xf>
    <xf numFmtId="0" fontId="21" fillId="0" borderId="0" xfId="0" applyFont="1" applyFill="1" applyAlignment="1">
      <alignment horizontal="center" vertical="center" wrapText="1"/>
    </xf>
    <xf numFmtId="0" fontId="0" fillId="0" borderId="1" xfId="0" applyFont="1" applyFill="1" applyBorder="1" applyAlignment="1">
      <alignment vertical="center" wrapText="1"/>
    </xf>
    <xf numFmtId="0" fontId="12" fillId="0" borderId="1" xfId="0" applyFont="1" applyFill="1" applyBorder="1" applyAlignment="1">
      <alignment vertical="center" wrapText="1"/>
    </xf>
    <xf numFmtId="0" fontId="21" fillId="0" borderId="0" xfId="0" applyFont="1" applyBorder="1" applyAlignment="1">
      <alignment horizontal="center" vertical="center" wrapText="1"/>
    </xf>
    <xf numFmtId="0" fontId="23" fillId="0" borderId="4" xfId="0" applyFont="1" applyFill="1" applyBorder="1" applyAlignment="1">
      <alignment horizontal="left" vertical="center" wrapText="1"/>
    </xf>
    <xf numFmtId="0" fontId="27" fillId="0" borderId="1" xfId="0" applyFont="1" applyBorder="1" applyAlignment="1">
      <alignment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19" fillId="0" borderId="1" xfId="0" applyFont="1" applyFill="1" applyBorder="1" applyAlignment="1">
      <alignment vertical="center" wrapText="1"/>
    </xf>
    <xf numFmtId="0" fontId="19" fillId="0" borderId="1" xfId="0" applyFont="1" applyBorder="1" applyAlignment="1">
      <alignment vertical="center" wrapText="1"/>
    </xf>
    <xf numFmtId="0" fontId="18" fillId="0" borderId="1" xfId="1" applyFont="1" applyBorder="1" applyAlignment="1" applyProtection="1">
      <alignment vertical="center" wrapText="1"/>
    </xf>
    <xf numFmtId="0" fontId="21" fillId="0" borderId="0" xfId="0" applyFont="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23" fillId="0" borderId="4" xfId="0" applyFont="1" applyFill="1" applyBorder="1" applyAlignment="1">
      <alignment horizontal="center" vertical="center" wrapText="1"/>
    </xf>
    <xf numFmtId="49" fontId="22" fillId="0" borderId="4" xfId="1" applyNumberFormat="1" applyFont="1" applyFill="1" applyBorder="1" applyAlignment="1" applyProtection="1">
      <alignment horizontal="left" vertical="center" wrapText="1"/>
    </xf>
    <xf numFmtId="0" fontId="23" fillId="0" borderId="4" xfId="0" applyFont="1" applyFill="1" applyBorder="1" applyAlignment="1">
      <alignment horizontal="left" vertical="center" wrapText="1"/>
    </xf>
    <xf numFmtId="49" fontId="22" fillId="0" borderId="1" xfId="1" applyNumberFormat="1" applyFont="1" applyFill="1" applyBorder="1" applyAlignment="1" applyProtection="1">
      <alignment horizontal="left" vertical="center" wrapText="1"/>
    </xf>
    <xf numFmtId="0" fontId="21" fillId="0" borderId="0" xfId="0" applyFont="1" applyBorder="1" applyAlignment="1">
      <alignment horizontal="center" vertical="center" wrapText="1"/>
    </xf>
    <xf numFmtId="0" fontId="22" fillId="0" borderId="1" xfId="1" applyFont="1" applyFill="1" applyBorder="1" applyAlignment="1" applyProtection="1">
      <alignment vertical="center" wrapText="1"/>
    </xf>
    <xf numFmtId="0" fontId="22" fillId="0" borderId="1" xfId="1" applyFont="1" applyBorder="1" applyAlignment="1" applyProtection="1">
      <alignment vertical="center" wrapText="1"/>
    </xf>
    <xf numFmtId="0" fontId="33" fillId="0" borderId="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9" fillId="0" borderId="1" xfId="0" applyFont="1" applyFill="1" applyBorder="1" applyAlignment="1">
      <alignment horizontal="left" vertical="center" wrapText="1"/>
    </xf>
    <xf numFmtId="0" fontId="23" fillId="0" borderId="4" xfId="0" applyFont="1" applyFill="1" applyBorder="1" applyAlignment="1">
      <alignment horizontal="left" vertical="top" wrapText="1"/>
    </xf>
    <xf numFmtId="49" fontId="18" fillId="0" borderId="1" xfId="1" applyNumberFormat="1" applyFont="1" applyFill="1" applyBorder="1" applyAlignment="1" applyProtection="1">
      <alignment horizontal="left" vertical="center" wrapText="1"/>
    </xf>
    <xf numFmtId="0" fontId="20" fillId="0" borderId="4" xfId="0" applyFont="1" applyFill="1" applyBorder="1" applyAlignment="1">
      <alignment horizontal="left" vertical="center" wrapText="1"/>
    </xf>
    <xf numFmtId="0" fontId="21" fillId="0" borderId="0" xfId="0" applyFont="1" applyBorder="1" applyAlignment="1">
      <alignment horizontal="center" vertical="center" wrapText="1"/>
    </xf>
    <xf numFmtId="0" fontId="12" fillId="0" borderId="4" xfId="0" applyFont="1" applyFill="1" applyBorder="1" applyAlignment="1">
      <alignment horizontal="left" vertical="center" wrapText="1"/>
    </xf>
    <xf numFmtId="49" fontId="8" fillId="0" borderId="4" xfId="1" applyNumberFormat="1" applyFill="1" applyBorder="1" applyAlignment="1" applyProtection="1">
      <alignment horizontal="center" vertical="center" wrapText="1"/>
    </xf>
    <xf numFmtId="0" fontId="15" fillId="0" borderId="4" xfId="0" applyFont="1" applyFill="1" applyBorder="1" applyAlignment="1">
      <alignment horizontal="left" vertical="center" wrapText="1"/>
    </xf>
    <xf numFmtId="49" fontId="22" fillId="0" borderId="1" xfId="1" applyNumberFormat="1" applyFont="1" applyFill="1" applyBorder="1" applyAlignment="1" applyProtection="1">
      <alignment horizontal="left" vertical="center" wrapText="1"/>
    </xf>
    <xf numFmtId="0" fontId="20" fillId="2" borderId="1" xfId="0" applyFont="1" applyFill="1" applyBorder="1" applyAlignment="1">
      <alignment horizontal="left" vertical="center" wrapText="1"/>
    </xf>
    <xf numFmtId="49" fontId="22" fillId="2" borderId="1" xfId="1" applyNumberFormat="1" applyFont="1" applyFill="1" applyBorder="1" applyAlignment="1" applyProtection="1">
      <alignment horizontal="left" vertical="center" wrapText="1"/>
    </xf>
    <xf numFmtId="49" fontId="20" fillId="2" borderId="1" xfId="0" applyNumberFormat="1" applyFont="1" applyFill="1" applyBorder="1" applyAlignment="1">
      <alignment horizontal="center" vertical="center" wrapText="1"/>
    </xf>
    <xf numFmtId="49" fontId="22" fillId="0" borderId="4" xfId="1" applyNumberFormat="1" applyFont="1" applyFill="1" applyBorder="1" applyAlignment="1" applyProtection="1">
      <alignment horizontal="left" vertical="center" wrapText="1"/>
    </xf>
    <xf numFmtId="49" fontId="23" fillId="0" borderId="4" xfId="0" applyNumberFormat="1" applyFont="1" applyFill="1" applyBorder="1" applyAlignment="1">
      <alignment horizontal="center" vertical="center" wrapText="1"/>
    </xf>
    <xf numFmtId="49" fontId="23" fillId="0" borderId="5" xfId="0" applyNumberFormat="1" applyFont="1" applyFill="1" applyBorder="1" applyAlignment="1">
      <alignment horizontal="center" vertical="center" wrapText="1"/>
    </xf>
    <xf numFmtId="0" fontId="23" fillId="0" borderId="1" xfId="0" applyFont="1" applyFill="1" applyBorder="1" applyAlignment="1">
      <alignment horizontal="left" vertical="center" wrapText="1"/>
    </xf>
    <xf numFmtId="49" fontId="23" fillId="0" borderId="1"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0" fontId="0" fillId="0" borderId="1" xfId="0" applyBorder="1" applyAlignment="1">
      <alignment vertical="center" wrapText="1"/>
    </xf>
    <xf numFmtId="49" fontId="12" fillId="0" borderId="4" xfId="0" applyNumberFormat="1" applyFont="1" applyFill="1" applyBorder="1" applyAlignment="1">
      <alignment horizontal="center" vertical="center" wrapText="1"/>
    </xf>
    <xf numFmtId="0" fontId="18" fillId="0" borderId="4" xfId="1" applyFont="1" applyFill="1" applyBorder="1" applyAlignment="1" applyProtection="1">
      <alignment horizontal="left" vertical="center" wrapText="1"/>
    </xf>
    <xf numFmtId="0" fontId="24" fillId="0" borderId="0" xfId="0" applyFont="1" applyAlignment="1">
      <alignment horizontal="center" vertical="center" wrapText="1"/>
    </xf>
    <xf numFmtId="0" fontId="19" fillId="0" borderId="1" xfId="0" applyFont="1" applyFill="1" applyBorder="1" applyAlignment="1">
      <alignment vertical="center" wrapText="1"/>
    </xf>
    <xf numFmtId="0" fontId="18" fillId="0" borderId="1" xfId="1" applyFont="1" applyFill="1" applyBorder="1" applyAlignment="1" applyProtection="1">
      <alignment vertical="center" wrapText="1"/>
    </xf>
    <xf numFmtId="0" fontId="19" fillId="0" borderId="1" xfId="0" applyFont="1" applyFill="1" applyBorder="1" applyAlignment="1">
      <alignment horizontal="center" vertical="center" wrapText="1"/>
    </xf>
    <xf numFmtId="0" fontId="19" fillId="0" borderId="1" xfId="0" applyFont="1" applyBorder="1" applyAlignment="1">
      <alignment vertical="center" wrapText="1"/>
    </xf>
    <xf numFmtId="0" fontId="18" fillId="0" borderId="1" xfId="1" applyFont="1" applyBorder="1" applyAlignment="1" applyProtection="1">
      <alignment vertical="center" wrapText="1"/>
    </xf>
    <xf numFmtId="0" fontId="19" fillId="0" borderId="1" xfId="0" applyFont="1" applyBorder="1" applyAlignment="1">
      <alignment horizontal="center" vertical="center" wrapText="1"/>
    </xf>
    <xf numFmtId="0" fontId="20" fillId="0" borderId="4" xfId="0" applyFont="1" applyFill="1" applyBorder="1" applyAlignment="1">
      <alignment horizontal="left" vertical="center" wrapText="1"/>
    </xf>
    <xf numFmtId="49" fontId="20" fillId="0" borderId="4" xfId="0" applyNumberFormat="1" applyFont="1" applyFill="1" applyBorder="1" applyAlignment="1">
      <alignment horizontal="center" vertical="center" wrapText="1"/>
    </xf>
    <xf numFmtId="0" fontId="0" fillId="0" borderId="1" xfId="0" applyFont="1" applyFill="1" applyBorder="1" applyAlignment="1">
      <alignment vertical="center" wrapText="1"/>
    </xf>
    <xf numFmtId="0" fontId="22" fillId="0" borderId="1" xfId="1" applyFont="1" applyBorder="1" applyAlignment="1" applyProtection="1">
      <alignment vertical="center" wrapText="1"/>
    </xf>
    <xf numFmtId="0" fontId="0" fillId="0" borderId="1" xfId="0" applyFont="1" applyFill="1" applyBorder="1" applyAlignment="1">
      <alignment horizontal="center" vertical="center" wrapText="1"/>
    </xf>
    <xf numFmtId="0" fontId="0" fillId="0" borderId="1" xfId="0" applyBorder="1" applyAlignment="1">
      <alignment horizontal="center" vertical="center" wrapText="1"/>
    </xf>
    <xf numFmtId="0" fontId="35" fillId="0" borderId="0" xfId="0" applyFont="1" applyAlignment="1">
      <alignment horizontal="center" vertical="center"/>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5" fillId="0" borderId="0" xfId="0" applyFont="1" applyFill="1" applyAlignment="1">
      <alignment horizontal="center" vertical="center"/>
    </xf>
    <xf numFmtId="0" fontId="35" fillId="0" borderId="3" xfId="0" applyFont="1" applyBorder="1" applyAlignment="1">
      <alignment horizontal="center" vertical="center" wrapText="1"/>
    </xf>
    <xf numFmtId="0" fontId="36" fillId="0" borderId="0" xfId="0" applyFont="1" applyFill="1" applyAlignment="1">
      <alignment horizontal="center" vertical="center"/>
    </xf>
    <xf numFmtId="0" fontId="19" fillId="3" borderId="1" xfId="0" applyFont="1" applyFill="1" applyBorder="1" applyAlignment="1">
      <alignment vertical="center" wrapText="1"/>
    </xf>
    <xf numFmtId="0" fontId="18" fillId="3" borderId="1" xfId="1" applyFont="1" applyFill="1" applyBorder="1" applyAlignment="1" applyProtection="1">
      <alignment vertical="center" wrapText="1"/>
    </xf>
    <xf numFmtId="0" fontId="19" fillId="3" borderId="1" xfId="0" applyFont="1" applyFill="1" applyBorder="1" applyAlignment="1">
      <alignment horizontal="center" vertical="center" wrapText="1"/>
    </xf>
    <xf numFmtId="0" fontId="12" fillId="0" borderId="8" xfId="0" applyFont="1" applyFill="1" applyBorder="1" applyAlignment="1">
      <alignment vertical="center" wrapText="1"/>
    </xf>
    <xf numFmtId="14" fontId="12" fillId="0" borderId="9"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0" fillId="0" borderId="1" xfId="0" applyBorder="1" applyAlignment="1">
      <alignment horizontal="left" vertical="center" wrapText="1"/>
    </xf>
    <xf numFmtId="0" fontId="21" fillId="0" borderId="0" xfId="0" applyFont="1" applyAlignment="1">
      <alignment horizontal="center" vertical="center" wrapText="1"/>
    </xf>
    <xf numFmtId="31" fontId="0" fillId="0" borderId="1" xfId="0" applyNumberFormat="1" applyFont="1" applyBorder="1" applyAlignment="1">
      <alignment horizontal="center" vertical="center" wrapText="1"/>
    </xf>
    <xf numFmtId="0" fontId="27" fillId="0" borderId="0" xfId="0" applyFont="1" applyBorder="1" applyAlignment="1">
      <alignment vertical="center" wrapText="1"/>
    </xf>
    <xf numFmtId="31" fontId="19" fillId="0" borderId="1" xfId="0" applyNumberFormat="1" applyFont="1" applyBorder="1" applyAlignment="1">
      <alignment horizontal="center" vertical="center" wrapText="1"/>
    </xf>
    <xf numFmtId="0" fontId="24" fillId="0" borderId="0" xfId="0" applyFont="1" applyAlignment="1">
      <alignment horizontal="center" vertical="center"/>
    </xf>
    <xf numFmtId="0" fontId="34" fillId="2" borderId="0" xfId="0" applyFont="1" applyFill="1" applyAlignment="1">
      <alignment horizontal="center" vertical="center" wrapText="1"/>
    </xf>
    <xf numFmtId="49" fontId="22" fillId="0" borderId="4" xfId="1" applyNumberFormat="1" applyFont="1" applyFill="1" applyBorder="1" applyAlignment="1" applyProtection="1">
      <alignment horizontal="center" vertical="center" wrapText="1"/>
    </xf>
    <xf numFmtId="0" fontId="21" fillId="0" borderId="0" xfId="0" applyFont="1" applyAlignment="1">
      <alignment horizontal="center" vertical="center"/>
    </xf>
    <xf numFmtId="49" fontId="23" fillId="0" borderId="4" xfId="0" applyNumberFormat="1" applyFont="1" applyFill="1" applyBorder="1" applyAlignment="1">
      <alignment horizontal="center" vertical="center" wrapText="1"/>
    </xf>
    <xf numFmtId="0" fontId="21" fillId="0" borderId="0" xfId="0" applyFont="1" applyBorder="1" applyAlignment="1">
      <alignment horizontal="center" vertical="center" wrapText="1"/>
    </xf>
    <xf numFmtId="0" fontId="23" fillId="0" borderId="4" xfId="0" applyFont="1" applyFill="1" applyBorder="1" applyAlignment="1">
      <alignment horizontal="left" vertical="center" wrapText="1"/>
    </xf>
    <xf numFmtId="0" fontId="12" fillId="0" borderId="4" xfId="0" applyFont="1" applyFill="1" applyBorder="1" applyAlignment="1">
      <alignment horizontal="left" vertical="center" wrapText="1"/>
    </xf>
    <xf numFmtId="49" fontId="12" fillId="0" borderId="4"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Fill="1" applyBorder="1" applyAlignment="1">
      <alignment vertical="center" wrapText="1"/>
    </xf>
    <xf numFmtId="0" fontId="21" fillId="0" borderId="0" xfId="0" applyFont="1" applyAlignment="1">
      <alignment horizontal="center" vertical="center" wrapText="1"/>
    </xf>
    <xf numFmtId="0" fontId="27" fillId="3" borderId="1" xfId="0" applyFont="1" applyFill="1" applyBorder="1" applyAlignment="1">
      <alignment vertical="center" wrapText="1"/>
    </xf>
    <xf numFmtId="0" fontId="22" fillId="3" borderId="1" xfId="1" applyFont="1" applyFill="1" applyBorder="1" applyAlignment="1" applyProtection="1">
      <alignment horizontal="left" vertical="center" wrapText="1"/>
    </xf>
    <xf numFmtId="0" fontId="0" fillId="3" borderId="1" xfId="0" applyFill="1" applyBorder="1" applyAlignment="1">
      <alignment vertical="center" wrapText="1"/>
    </xf>
    <xf numFmtId="0" fontId="0" fillId="3" borderId="1" xfId="0" applyFill="1" applyBorder="1" applyAlignment="1">
      <alignment horizontal="center" vertical="center" wrapText="1"/>
    </xf>
    <xf numFmtId="0" fontId="25" fillId="0" borderId="0" xfId="0" applyFont="1" applyAlignment="1">
      <alignment horizontal="center" vertical="center"/>
    </xf>
    <xf numFmtId="0" fontId="26" fillId="0" borderId="0" xfId="0" applyFont="1" applyFill="1" applyAlignment="1">
      <alignment horizontal="center" vertical="center"/>
    </xf>
    <xf numFmtId="0" fontId="22"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25" fillId="0" borderId="3" xfId="0" applyFont="1" applyBorder="1" applyAlignment="1">
      <alignment horizontal="center" vertical="center" wrapText="1"/>
    </xf>
    <xf numFmtId="49" fontId="8" fillId="0" borderId="1" xfId="1" applyNumberFormat="1" applyFill="1" applyBorder="1" applyAlignment="1" applyProtection="1">
      <alignment horizontal="center" vertical="center" wrapText="1"/>
    </xf>
    <xf numFmtId="49" fontId="23" fillId="0" borderId="4" xfId="0" applyNumberFormat="1" applyFont="1" applyFill="1" applyBorder="1" applyAlignment="1">
      <alignment horizontal="center" vertical="center" wrapText="1"/>
    </xf>
    <xf numFmtId="0" fontId="21" fillId="0" borderId="0" xfId="0" applyFont="1" applyBorder="1" applyAlignment="1">
      <alignment horizontal="center" vertical="center" wrapText="1"/>
    </xf>
    <xf numFmtId="0" fontId="23" fillId="0" borderId="4" xfId="0" applyFont="1" applyFill="1" applyBorder="1" applyAlignment="1">
      <alignment horizontal="left" vertical="center" wrapText="1"/>
    </xf>
    <xf numFmtId="0" fontId="21" fillId="0" borderId="0" xfId="0" applyFont="1" applyAlignment="1">
      <alignment horizontal="center" vertical="center"/>
    </xf>
    <xf numFmtId="0" fontId="23" fillId="0" borderId="4" xfId="0" applyFont="1" applyFill="1" applyBorder="1" applyAlignment="1">
      <alignment horizontal="center" vertical="center" wrapText="1"/>
    </xf>
    <xf numFmtId="0" fontId="12" fillId="0" borderId="4" xfId="0" applyFont="1" applyFill="1" applyBorder="1" applyAlignment="1">
      <alignment horizontal="left" vertical="center" wrapText="1"/>
    </xf>
    <xf numFmtId="49" fontId="12" fillId="0" borderId="4" xfId="0" applyNumberFormat="1" applyFont="1" applyFill="1" applyBorder="1" applyAlignment="1">
      <alignment horizontal="center" vertical="center" wrapText="1"/>
    </xf>
    <xf numFmtId="0" fontId="21" fillId="0" borderId="0" xfId="0" applyFont="1" applyAlignment="1">
      <alignment horizontal="center" vertical="center" wrapText="1"/>
    </xf>
    <xf numFmtId="0" fontId="12" fillId="3" borderId="1" xfId="0" applyFont="1" applyFill="1" applyBorder="1" applyAlignment="1">
      <alignment horizontal="left" vertical="center" wrapText="1"/>
    </xf>
    <xf numFmtId="49" fontId="22" fillId="3" borderId="1" xfId="1" applyNumberFormat="1" applyFont="1" applyFill="1" applyBorder="1" applyAlignment="1" applyProtection="1">
      <alignment horizontal="left" vertical="center" wrapText="1"/>
    </xf>
    <xf numFmtId="0" fontId="12" fillId="3" borderId="1" xfId="0" applyFont="1" applyFill="1" applyBorder="1" applyAlignment="1">
      <alignment vertical="center" wrapText="1"/>
    </xf>
    <xf numFmtId="49" fontId="12" fillId="3" borderId="1" xfId="0" applyNumberFormat="1" applyFont="1" applyFill="1" applyBorder="1" applyAlignment="1">
      <alignment horizontal="center" vertical="center" wrapText="1"/>
    </xf>
    <xf numFmtId="0" fontId="25" fillId="0" borderId="0" xfId="0" applyFont="1" applyFill="1" applyAlignment="1">
      <alignment horizontal="center" vertical="center"/>
    </xf>
    <xf numFmtId="0" fontId="20" fillId="3" borderId="1" xfId="0" applyFont="1" applyFill="1" applyBorder="1" applyAlignment="1">
      <alignment horizontal="center" vertical="center" wrapText="1"/>
    </xf>
    <xf numFmtId="0" fontId="20" fillId="3" borderId="1" xfId="0" applyFont="1" applyFill="1" applyBorder="1" applyAlignment="1">
      <alignment horizontal="left" vertical="center" wrapText="1"/>
    </xf>
    <xf numFmtId="49" fontId="20" fillId="3" borderId="1" xfId="0" applyNumberFormat="1" applyFont="1" applyFill="1" applyBorder="1" applyAlignment="1">
      <alignment horizontal="center" vertical="center" wrapText="1"/>
    </xf>
    <xf numFmtId="0" fontId="25" fillId="0" borderId="0" xfId="0" applyFont="1" applyFill="1" applyAlignment="1">
      <alignment horizontal="center" vertical="center" wrapText="1"/>
    </xf>
    <xf numFmtId="0" fontId="27" fillId="0" borderId="4" xfId="0" applyFont="1" applyBorder="1" applyAlignment="1">
      <alignment vertical="center" wrapText="1"/>
    </xf>
    <xf numFmtId="0" fontId="0" fillId="0" borderId="7" xfId="0" applyBorder="1" applyAlignment="1">
      <alignment vertical="center" wrapText="1"/>
    </xf>
    <xf numFmtId="0" fontId="24" fillId="0" borderId="3" xfId="0" applyFont="1" applyFill="1" applyBorder="1" applyAlignment="1">
      <alignment horizontal="center" vertical="center" wrapText="1"/>
    </xf>
    <xf numFmtId="0" fontId="0" fillId="0" borderId="3" xfId="0" applyBorder="1" applyAlignment="1">
      <alignment horizontal="center" vertical="center" wrapText="1"/>
    </xf>
    <xf numFmtId="0" fontId="22" fillId="0" borderId="4" xfId="1" applyFont="1" applyBorder="1" applyAlignment="1" applyProtection="1">
      <alignment horizontal="left" vertical="center" wrapText="1"/>
    </xf>
    <xf numFmtId="0" fontId="22" fillId="0" borderId="7" xfId="1" applyFont="1" applyBorder="1" applyAlignment="1" applyProtection="1">
      <alignment horizontal="left" vertical="center" wrapText="1"/>
    </xf>
    <xf numFmtId="0" fontId="21" fillId="0" borderId="3" xfId="0" applyFont="1" applyBorder="1" applyAlignment="1">
      <alignment horizontal="center" vertical="center"/>
    </xf>
    <xf numFmtId="0" fontId="0" fillId="0" borderId="3" xfId="0" applyBorder="1" applyAlignment="1">
      <alignment horizontal="center" vertical="center"/>
    </xf>
    <xf numFmtId="0" fontId="27" fillId="0" borderId="4" xfId="0" applyFont="1" applyBorder="1" applyAlignment="1">
      <alignment horizontal="center" vertical="center" wrapText="1"/>
    </xf>
    <xf numFmtId="0" fontId="0" fillId="0" borderId="7" xfId="0" applyBorder="1" applyAlignment="1">
      <alignment horizontal="center" vertical="center" wrapText="1"/>
    </xf>
    <xf numFmtId="0" fontId="27" fillId="0" borderId="1" xfId="0" applyFont="1" applyFill="1" applyBorder="1" applyAlignment="1">
      <alignment vertical="center" wrapText="1"/>
    </xf>
    <xf numFmtId="0" fontId="0" fillId="0" borderId="1" xfId="0" applyBorder="1" applyAlignment="1">
      <alignment vertical="center"/>
    </xf>
    <xf numFmtId="0" fontId="22" fillId="0" borderId="1" xfId="1" applyFont="1" applyFill="1" applyBorder="1" applyAlignment="1" applyProtection="1">
      <alignment vertical="center" wrapText="1"/>
    </xf>
    <xf numFmtId="0" fontId="22" fillId="0" borderId="1" xfId="1" applyFont="1" applyBorder="1" applyAlignment="1" applyProtection="1">
      <alignment vertical="center"/>
    </xf>
    <xf numFmtId="0" fontId="0" fillId="0" borderId="1" xfId="0" applyBorder="1" applyAlignment="1">
      <alignment vertical="center" wrapText="1"/>
    </xf>
    <xf numFmtId="0" fontId="0" fillId="0" borderId="1" xfId="0" applyBorder="1" applyAlignment="1">
      <alignment horizontal="center" vertical="center" wrapText="1"/>
    </xf>
    <xf numFmtId="0" fontId="21" fillId="0" borderId="0" xfId="0" applyFont="1" applyAlignment="1">
      <alignment horizontal="center" vertical="center"/>
    </xf>
    <xf numFmtId="0" fontId="21" fillId="0" borderId="3" xfId="0" applyFont="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7" xfId="0" applyFont="1" applyFill="1" applyBorder="1" applyAlignment="1">
      <alignment horizontal="center" vertical="center" wrapText="1"/>
    </xf>
    <xf numFmtId="49" fontId="22" fillId="0" borderId="4" xfId="1" applyNumberFormat="1" applyFont="1" applyFill="1" applyBorder="1" applyAlignment="1" applyProtection="1">
      <alignment horizontal="left" vertical="center" wrapText="1"/>
    </xf>
    <xf numFmtId="49" fontId="23" fillId="0" borderId="5" xfId="0" applyNumberFormat="1" applyFont="1" applyFill="1" applyBorder="1" applyAlignment="1">
      <alignment horizontal="left" vertical="center" wrapText="1"/>
    </xf>
    <xf numFmtId="49" fontId="23" fillId="0" borderId="7" xfId="0" applyNumberFormat="1" applyFont="1" applyFill="1" applyBorder="1" applyAlignment="1">
      <alignment horizontal="left" vertical="center" wrapText="1"/>
    </xf>
    <xf numFmtId="49" fontId="23" fillId="0" borderId="4" xfId="0" applyNumberFormat="1" applyFont="1" applyFill="1" applyBorder="1" applyAlignment="1">
      <alignment horizontal="center" vertical="center" wrapText="1"/>
    </xf>
    <xf numFmtId="49" fontId="23" fillId="0" borderId="5" xfId="0" applyNumberFormat="1" applyFont="1" applyFill="1" applyBorder="1" applyAlignment="1">
      <alignment horizontal="center" vertical="center" wrapText="1"/>
    </xf>
    <xf numFmtId="49" fontId="23" fillId="0" borderId="7" xfId="0" applyNumberFormat="1" applyFont="1" applyFill="1" applyBorder="1" applyAlignment="1">
      <alignment horizontal="center" vertical="center" wrapText="1"/>
    </xf>
    <xf numFmtId="0" fontId="27" fillId="0" borderId="4" xfId="0" applyFont="1" applyFill="1" applyBorder="1" applyAlignment="1">
      <alignment vertical="center" wrapText="1"/>
    </xf>
    <xf numFmtId="0" fontId="21" fillId="0" borderId="3" xfId="0" applyFont="1" applyFill="1" applyBorder="1" applyAlignment="1">
      <alignment horizontal="center" vertical="center" wrapText="1"/>
    </xf>
    <xf numFmtId="0" fontId="0" fillId="0" borderId="4" xfId="0" applyFont="1" applyFill="1" applyBorder="1" applyAlignment="1">
      <alignment vertical="center" wrapText="1"/>
    </xf>
    <xf numFmtId="49" fontId="22" fillId="0" borderId="7" xfId="1" applyNumberFormat="1" applyFont="1" applyFill="1" applyBorder="1" applyAlignment="1" applyProtection="1">
      <alignment horizontal="left" vertical="center" wrapText="1"/>
    </xf>
    <xf numFmtId="49" fontId="22" fillId="0" borderId="1" xfId="1" applyNumberFormat="1"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1" fillId="0" borderId="0" xfId="0" applyFont="1" applyBorder="1" applyAlignment="1">
      <alignment horizontal="center" vertical="center" wrapText="1"/>
    </xf>
    <xf numFmtId="49" fontId="23" fillId="0" borderId="1"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23" fillId="0" borderId="4"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27" fillId="0" borderId="1" xfId="0" applyFont="1" applyBorder="1" applyAlignment="1">
      <alignment vertical="center" wrapText="1"/>
    </xf>
    <xf numFmtId="0" fontId="22" fillId="0" borderId="1" xfId="1" applyFont="1" applyBorder="1" applyAlignment="1" applyProtection="1">
      <alignment horizontal="left" vertical="center" wrapText="1"/>
    </xf>
    <xf numFmtId="0" fontId="0" fillId="0" borderId="1" xfId="0" applyFont="1" applyBorder="1" applyAlignment="1">
      <alignment horizontal="center" vertical="center" wrapText="1"/>
    </xf>
    <xf numFmtId="0" fontId="0" fillId="0" borderId="1" xfId="0" applyFill="1" applyBorder="1" applyAlignment="1">
      <alignment vertical="center" wrapText="1"/>
    </xf>
    <xf numFmtId="0" fontId="22" fillId="0" borderId="1" xfId="1" applyFont="1" applyFill="1" applyBorder="1" applyAlignment="1" applyProtection="1">
      <alignment horizontal="left"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26" fillId="0" borderId="3"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12" fillId="0" borderId="7" xfId="0" applyFont="1" applyFill="1" applyBorder="1" applyAlignment="1">
      <alignment horizontal="left" vertical="center" wrapText="1"/>
    </xf>
    <xf numFmtId="49" fontId="12" fillId="0" borderId="7" xfId="0" applyNumberFormat="1" applyFont="1" applyFill="1" applyBorder="1" applyAlignment="1">
      <alignment horizontal="left" vertical="center" wrapText="1"/>
    </xf>
    <xf numFmtId="49" fontId="12" fillId="0" borderId="4" xfId="0" applyNumberFormat="1"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0" fontId="36" fillId="0" borderId="3" xfId="0" applyFont="1" applyBorder="1" applyAlignment="1">
      <alignment horizontal="center" vertical="center"/>
    </xf>
    <xf numFmtId="0" fontId="26" fillId="0" borderId="0" xfId="0" applyFont="1" applyFill="1" applyAlignment="1">
      <alignment horizontal="center" vertical="center" wrapText="1"/>
    </xf>
    <xf numFmtId="0" fontId="19" fillId="0" borderId="1" xfId="0" applyFont="1" applyBorder="1" applyAlignment="1">
      <alignment vertical="center"/>
    </xf>
    <xf numFmtId="0" fontId="18" fillId="0" borderId="1" xfId="1" applyFont="1" applyBorder="1" applyAlignment="1" applyProtection="1">
      <alignment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4"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24" fillId="0" borderId="0" xfId="0" applyFont="1" applyFill="1" applyAlignment="1">
      <alignment horizontal="center" vertical="center" wrapText="1"/>
    </xf>
    <xf numFmtId="0" fontId="24" fillId="0" borderId="0" xfId="0" applyFont="1" applyAlignment="1">
      <alignment horizontal="center" vertical="center" wrapText="1"/>
    </xf>
    <xf numFmtId="0" fontId="19" fillId="0" borderId="1" xfId="0" applyFont="1" applyFill="1" applyBorder="1" applyAlignment="1">
      <alignment vertical="center" wrapText="1"/>
    </xf>
    <xf numFmtId="0" fontId="19" fillId="0" borderId="1" xfId="0" applyFont="1" applyBorder="1" applyAlignment="1">
      <alignment vertical="center" wrapText="1"/>
    </xf>
    <xf numFmtId="0" fontId="18" fillId="0" borderId="1" xfId="1" applyFont="1" applyFill="1" applyBorder="1" applyAlignment="1" applyProtection="1">
      <alignment vertical="center" wrapText="1"/>
    </xf>
    <xf numFmtId="0" fontId="19" fillId="0" borderId="1" xfId="0" applyFont="1" applyFill="1" applyBorder="1" applyAlignment="1">
      <alignment horizontal="center" vertical="center" wrapText="1"/>
    </xf>
    <xf numFmtId="0" fontId="19" fillId="0" borderId="4" xfId="0" applyFont="1" applyFill="1" applyBorder="1" applyAlignment="1">
      <alignment vertical="center" wrapText="1"/>
    </xf>
    <xf numFmtId="0" fontId="0" fillId="0" borderId="5" xfId="0" applyBorder="1" applyAlignment="1">
      <alignment vertical="center" wrapText="1"/>
    </xf>
    <xf numFmtId="0" fontId="24" fillId="0" borderId="3" xfId="0" applyFont="1" applyBorder="1" applyAlignment="1">
      <alignment horizontal="center" vertical="center" wrapText="1"/>
    </xf>
    <xf numFmtId="0" fontId="12" fillId="3" borderId="4"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8" fillId="3" borderId="4" xfId="1" applyFont="1" applyFill="1" applyBorder="1" applyAlignment="1" applyProtection="1">
      <alignment horizontal="left" vertical="center" wrapText="1"/>
    </xf>
    <xf numFmtId="0" fontId="18" fillId="3" borderId="7" xfId="1" applyFont="1" applyFill="1" applyBorder="1" applyAlignment="1" applyProtection="1">
      <alignment horizontal="left" vertical="center" wrapText="1"/>
    </xf>
    <xf numFmtId="0" fontId="26" fillId="0" borderId="3" xfId="0" applyFont="1" applyFill="1" applyBorder="1" applyAlignment="1">
      <alignment horizontal="center" vertical="center"/>
    </xf>
    <xf numFmtId="0" fontId="36" fillId="0" borderId="3" xfId="0" applyFont="1" applyFill="1" applyBorder="1" applyAlignment="1">
      <alignment horizontal="center" vertical="center"/>
    </xf>
    <xf numFmtId="14" fontId="12" fillId="3" borderId="4" xfId="0" applyNumberFormat="1" applyFont="1" applyFill="1" applyBorder="1" applyAlignment="1">
      <alignment horizontal="center" vertical="center" wrapText="1"/>
    </xf>
    <xf numFmtId="14" fontId="12" fillId="3" borderId="7" xfId="0" applyNumberFormat="1" applyFont="1" applyFill="1" applyBorder="1" applyAlignment="1">
      <alignment horizontal="center" vertical="center" wrapText="1"/>
    </xf>
    <xf numFmtId="0" fontId="31" fillId="0" borderId="3"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7" xfId="0" applyFont="1" applyFill="1" applyBorder="1" applyAlignment="1">
      <alignment horizontal="left" vertical="center" wrapText="1"/>
    </xf>
    <xf numFmtId="49" fontId="37" fillId="0" borderId="4" xfId="1" applyNumberFormat="1" applyFont="1" applyFill="1" applyBorder="1" applyAlignment="1" applyProtection="1">
      <alignment vertical="center" wrapText="1"/>
    </xf>
    <xf numFmtId="49" fontId="37" fillId="0" borderId="5" xfId="1" applyNumberFormat="1" applyFont="1" applyFill="1" applyBorder="1" applyAlignment="1" applyProtection="1">
      <alignment vertical="center" wrapText="1"/>
    </xf>
    <xf numFmtId="49" fontId="37" fillId="0" borderId="7" xfId="1" applyNumberFormat="1" applyFont="1" applyFill="1" applyBorder="1" applyAlignment="1" applyProtection="1">
      <alignment vertical="center" wrapText="1"/>
    </xf>
    <xf numFmtId="0" fontId="25" fillId="0" borderId="0" xfId="0" applyFont="1" applyAlignment="1">
      <alignment horizontal="center" vertical="center" wrapText="1"/>
    </xf>
    <xf numFmtId="0" fontId="0" fillId="3" borderId="1" xfId="0" applyFont="1" applyFill="1" applyBorder="1" applyAlignment="1">
      <alignment vertical="center" wrapText="1"/>
    </xf>
    <xf numFmtId="0" fontId="0" fillId="3" borderId="1" xfId="0" applyFill="1" applyBorder="1" applyAlignment="1">
      <alignment vertical="center" wrapText="1"/>
    </xf>
    <xf numFmtId="0" fontId="22"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21" fillId="0" borderId="0" xfId="0" applyFont="1" applyFill="1" applyAlignment="1">
      <alignment horizontal="center" vertical="center" wrapText="1"/>
    </xf>
    <xf numFmtId="0" fontId="21" fillId="0" borderId="0" xfId="0" applyFont="1" applyAlignment="1">
      <alignment horizontal="center" vertical="center" wrapText="1"/>
    </xf>
    <xf numFmtId="0" fontId="22" fillId="0" borderId="1" xfId="1" applyFont="1" applyBorder="1" applyAlignment="1" applyProtection="1">
      <alignment vertical="center" wrapText="1"/>
    </xf>
    <xf numFmtId="0" fontId="0" fillId="0" borderId="1" xfId="0" applyFont="1" applyFill="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00FF"/>
      <color rgb="FF30807E"/>
      <color rgb="FF53E3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rporate.murata.com/ja-jp/group/zaidan" TargetMode="External"/><Relationship Id="rId18" Type="http://schemas.openxmlformats.org/officeDocument/2006/relationships/hyperlink" Target="http://www.ms-ins.com/welfare/research_grant.htm" TargetMode="External"/><Relationship Id="rId26" Type="http://schemas.openxmlformats.org/officeDocument/2006/relationships/hyperlink" Target="http://www.jnhf.or.jp/subsidy_1.html" TargetMode="External"/><Relationship Id="rId3" Type="http://schemas.openxmlformats.org/officeDocument/2006/relationships/hyperlink" Target="https://www.jba.or.jp/jba/osirase/1164.php" TargetMode="External"/><Relationship Id="rId21" Type="http://schemas.openxmlformats.org/officeDocument/2006/relationships/hyperlink" Target="https://www.jst.go.jp/moonshot/koubo/index.html" TargetMode="External"/><Relationship Id="rId34" Type="http://schemas.openxmlformats.org/officeDocument/2006/relationships/printerSettings" Target="../printerSettings/printerSettings1.bin"/><Relationship Id="rId7" Type="http://schemas.openxmlformats.org/officeDocument/2006/relationships/hyperlink" Target="https://tobe-maki.or.jp/grant/" TargetMode="External"/><Relationship Id="rId12" Type="http://schemas.openxmlformats.org/officeDocument/2006/relationships/hyperlink" Target="https://grants.mfh.or.jp/grant/" TargetMode="External"/><Relationship Id="rId17" Type="http://schemas.openxmlformats.org/officeDocument/2006/relationships/hyperlink" Target="http://www.wave.or.jp/doc/2020/2020_josei.html" TargetMode="External"/><Relationship Id="rId25" Type="http://schemas.openxmlformats.org/officeDocument/2006/relationships/hyperlink" Target="http://www.lotte-isf.or.jp/applicants1.html" TargetMode="External"/><Relationship Id="rId33" Type="http://schemas.openxmlformats.org/officeDocument/2006/relationships/hyperlink" Target="http://www.itoka.or.jp/foundation" TargetMode="External"/><Relationship Id="rId2" Type="http://schemas.openxmlformats.org/officeDocument/2006/relationships/hyperlink" Target="http://www.jili.or.jp/research/josei/index.html" TargetMode="External"/><Relationship Id="rId16" Type="http://schemas.openxmlformats.org/officeDocument/2006/relationships/hyperlink" Target="https://www.mext.go.jp/b_menu/boshu/detail/1414162_00001.htm" TargetMode="External"/><Relationship Id="rId20" Type="http://schemas.openxmlformats.org/officeDocument/2006/relationships/hyperlink" Target="http://www.kwef.or.jp/josei/josei.html" TargetMode="External"/><Relationship Id="rId29" Type="http://schemas.openxmlformats.org/officeDocument/2006/relationships/hyperlink" Target="https://www.jst.go.jp/a-step/koubo/index.html" TargetMode="External"/><Relationship Id="rId1" Type="http://schemas.openxmlformats.org/officeDocument/2006/relationships/hyperlink" Target="http://www.noguchi.or.jp/subsidy.php" TargetMode="External"/><Relationship Id="rId6" Type="http://schemas.openxmlformats.org/officeDocument/2006/relationships/hyperlink" Target="http://www.nihonseimei-zaidan.or.jp/kourei/02.html" TargetMode="External"/><Relationship Id="rId11" Type="http://schemas.openxmlformats.org/officeDocument/2006/relationships/hyperlink" Target="https://www.kyutec.or.jp/grant_dev2.html" TargetMode="External"/><Relationship Id="rId24" Type="http://schemas.openxmlformats.org/officeDocument/2006/relationships/hyperlink" Target="http://www.lotte-isf.or.jp/applicants2.html" TargetMode="External"/><Relationship Id="rId32" Type="http://schemas.openxmlformats.org/officeDocument/2006/relationships/hyperlink" Target="https://scirex.grips.ac.jp/news/archive/200403_2345.html" TargetMode="External"/><Relationship Id="rId5" Type="http://schemas.openxmlformats.org/officeDocument/2006/relationships/hyperlink" Target="https://www.jst.go.jp/start/support/r2/index.html" TargetMode="External"/><Relationship Id="rId15" Type="http://schemas.openxmlformats.org/officeDocument/2006/relationships/hyperlink" Target="http://www.ifo.or.jp/research/info.html" TargetMode="External"/><Relationship Id="rId23" Type="http://schemas.openxmlformats.org/officeDocument/2006/relationships/hyperlink" Target="https://www.gas.or.jp/oshirase/Subsidysystem2020.pdf" TargetMode="External"/><Relationship Id="rId28" Type="http://schemas.openxmlformats.org/officeDocument/2006/relationships/hyperlink" Target="https://www.jst.go.jp/diversity/about/award/index.html" TargetMode="External"/><Relationship Id="rId10" Type="http://schemas.openxmlformats.org/officeDocument/2006/relationships/hyperlink" Target="https://www.mext.go.jp/b_menu/boshu/detail/mext_00032.html" TargetMode="External"/><Relationship Id="rId19" Type="http://schemas.openxmlformats.org/officeDocument/2006/relationships/hyperlink" Target="https://www.jst.go.jp/start/score/r2/index.html" TargetMode="External"/><Relationship Id="rId31" Type="http://schemas.openxmlformats.org/officeDocument/2006/relationships/hyperlink" Target="https://www.jst.go.jp/kisoken/boshuu/teian.html" TargetMode="External"/><Relationship Id="rId4" Type="http://schemas.openxmlformats.org/officeDocument/2006/relationships/hyperlink" Target="https://www.chusho.meti.go.jp/keiei/sapoin/2020/200131mono.html" TargetMode="External"/><Relationship Id="rId9" Type="http://schemas.openxmlformats.org/officeDocument/2006/relationships/hyperlink" Target="http://www.jnhf.or.jp/subsidy_1.html" TargetMode="External"/><Relationship Id="rId14" Type="http://schemas.openxmlformats.org/officeDocument/2006/relationships/hyperlink" Target="http://www.dnp.co.jp/foundation/grants/" TargetMode="External"/><Relationship Id="rId22" Type="http://schemas.openxmlformats.org/officeDocument/2006/relationships/hyperlink" Target="http://www006.upp.so-net.ne.jp/refec/WELCOME.HTM" TargetMode="External"/><Relationship Id="rId27" Type="http://schemas.openxmlformats.org/officeDocument/2006/relationships/hyperlink" Target="https://www.sei-group-csr.or.jp/business/research/" TargetMode="External"/><Relationship Id="rId30" Type="http://schemas.openxmlformats.org/officeDocument/2006/relationships/hyperlink" Target="https://www.jst.go.jp/jitsuyoka/bosyu_2020.html" TargetMode="External"/><Relationship Id="rId8" Type="http://schemas.openxmlformats.org/officeDocument/2006/relationships/hyperlink" Target="http://www.roushikyo.or.jp/contents/research/promotion_services/detail/15"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system.nsam.or.jp/login/index.html" TargetMode="External"/><Relationship Id="rId13" Type="http://schemas.openxmlformats.org/officeDocument/2006/relationships/hyperlink" Target="http://www.ua-book.or.jp/about.html" TargetMode="External"/><Relationship Id="rId18" Type="http://schemas.openxmlformats.org/officeDocument/2006/relationships/hyperlink" Target="http://www.iiajapan.com/system/josei/" TargetMode="External"/><Relationship Id="rId3" Type="http://schemas.openxmlformats.org/officeDocument/2006/relationships/hyperlink" Target="http://www.minpaku.ac.jp/sites/default/files/research/activity/project/iurp/offer/2020_general_entry01.pdf" TargetMode="External"/><Relationship Id="rId7" Type="http://schemas.openxmlformats.org/officeDocument/2006/relationships/hyperlink" Target="http://www.yu-cho-f.jp/postal/postreport.html" TargetMode="External"/><Relationship Id="rId12" Type="http://schemas.openxmlformats.org/officeDocument/2006/relationships/hyperlink" Target="http://www.coder.or.jp/subsidy/index.html" TargetMode="External"/><Relationship Id="rId17" Type="http://schemas.openxmlformats.org/officeDocument/2006/relationships/hyperlink" Target="http://melco-foundation.jp/apply/research/5358/" TargetMode="External"/><Relationship Id="rId2" Type="http://schemas.openxmlformats.org/officeDocument/2006/relationships/hyperlink" Target="http://www.foeri.org/" TargetMode="External"/><Relationship Id="rId16" Type="http://schemas.openxmlformats.org/officeDocument/2006/relationships/hyperlink" Target="http://www.kokudo.or.jp/grant/index.html" TargetMode="External"/><Relationship Id="rId1" Type="http://schemas.openxmlformats.org/officeDocument/2006/relationships/hyperlink" Target="http://nsr.t-zaidan.jp/" TargetMode="External"/><Relationship Id="rId6" Type="http://schemas.openxmlformats.org/officeDocument/2006/relationships/hyperlink" Target="https://www.suntory.co.jp/sfnd/research/" TargetMode="External"/><Relationship Id="rId11" Type="http://schemas.openxmlformats.org/officeDocument/2006/relationships/hyperlink" Target="http://www.kitanozaidan.or.jp/research.html" TargetMode="External"/><Relationship Id="rId5" Type="http://schemas.openxmlformats.org/officeDocument/2006/relationships/hyperlink" Target="https://jssf.or.jp/researchgrant.html" TargetMode="External"/><Relationship Id="rId15" Type="http://schemas.openxmlformats.org/officeDocument/2006/relationships/hyperlink" Target="http://matsushita-konosuke-zaidan.or.jp/works/research/promotion_research_01.html" TargetMode="External"/><Relationship Id="rId10" Type="http://schemas.openxmlformats.org/officeDocument/2006/relationships/hyperlink" Target="http://www.my-kokoro.jp/assist/" TargetMode="External"/><Relationship Id="rId19" Type="http://schemas.openxmlformats.org/officeDocument/2006/relationships/printerSettings" Target="../printerSettings/printerSettings2.bin"/><Relationship Id="rId4" Type="http://schemas.openxmlformats.org/officeDocument/2006/relationships/hyperlink" Target="https://www.jidoukan.or.jp/project/research/index.html" TargetMode="External"/><Relationship Id="rId9" Type="http://schemas.openxmlformats.org/officeDocument/2006/relationships/hyperlink" Target="http://www.mhk.or.jp/" TargetMode="External"/><Relationship Id="rId14" Type="http://schemas.openxmlformats.org/officeDocument/2006/relationships/hyperlink" Target="https://www.kampozaidan.or.jp/CL01_02/index.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mzaidan.mazda.co.jp/bosyu/science_serach/index.html" TargetMode="External"/><Relationship Id="rId13" Type="http://schemas.openxmlformats.org/officeDocument/2006/relationships/hyperlink" Target="https://www.refost-hq.jp/activities/research_grant/" TargetMode="External"/><Relationship Id="rId18" Type="http://schemas.openxmlformats.org/officeDocument/2006/relationships/hyperlink" Target="https://www.izumi-zaidan.jp/boshuu_youkou/kennkyu_boshu.html" TargetMode="External"/><Relationship Id="rId3" Type="http://schemas.openxmlformats.org/officeDocument/2006/relationships/hyperlink" Target="https://www.mext.go.jp/b_menu/boshu/detail/1401208.htm" TargetMode="External"/><Relationship Id="rId7" Type="http://schemas.openxmlformats.org/officeDocument/2006/relationships/hyperlink" Target="http://www.mast.or.jp/h/j_gaiyo.htm" TargetMode="External"/><Relationship Id="rId12" Type="http://schemas.openxmlformats.org/officeDocument/2006/relationships/hyperlink" Target="https://www.nedo.go.jp/koubo/AT522_100100.html" TargetMode="External"/><Relationship Id="rId17" Type="http://schemas.openxmlformats.org/officeDocument/2006/relationships/hyperlink" Target="http://www.nskfam.or.jp/application/develop.html" TargetMode="External"/><Relationship Id="rId2" Type="http://schemas.openxmlformats.org/officeDocument/2006/relationships/hyperlink" Target="http://www.mh-award.org/apply/" TargetMode="External"/><Relationship Id="rId16" Type="http://schemas.openxmlformats.org/officeDocument/2006/relationships/hyperlink" Target="https://www.smtb.jp/personal/entrustment/management/public/example/pdf/EneosHydrogen_a.pdf" TargetMode="External"/><Relationship Id="rId1" Type="http://schemas.openxmlformats.org/officeDocument/2006/relationships/hyperlink" Target="http://www.heas.jp/support/josei.html" TargetMode="External"/><Relationship Id="rId6" Type="http://schemas.openxmlformats.org/officeDocument/2006/relationships/hyperlink" Target="https://www.nedo.go.jp/koubo/EF2_100149.html" TargetMode="External"/><Relationship Id="rId11" Type="http://schemas.openxmlformats.org/officeDocument/2006/relationships/hyperlink" Target="https://www.nedo.go.jp/koubo/EF2_100153.html" TargetMode="External"/><Relationship Id="rId5" Type="http://schemas.openxmlformats.org/officeDocument/2006/relationships/hyperlink" Target="https://www.nedo.go.jp/koubo/CA2_100240.html" TargetMode="External"/><Relationship Id="rId15" Type="http://schemas.openxmlformats.org/officeDocument/2006/relationships/hyperlink" Target="https://www.osawazaidan.or.jp/subsidy/index.html" TargetMode="External"/><Relationship Id="rId10" Type="http://schemas.openxmlformats.org/officeDocument/2006/relationships/hyperlink" Target="https://www.nedo.go.jp/koubo/HY2_00027.html" TargetMode="External"/><Relationship Id="rId19" Type="http://schemas.openxmlformats.org/officeDocument/2006/relationships/printerSettings" Target="../printerSettings/printerSettings3.bin"/><Relationship Id="rId4" Type="http://schemas.openxmlformats.org/officeDocument/2006/relationships/hyperlink" Target="https://www.nedo.go.jp/koubo/EF2_100149.html" TargetMode="External"/><Relationship Id="rId9" Type="http://schemas.openxmlformats.org/officeDocument/2006/relationships/hyperlink" Target="https://www.nedo.go.jp/koubo/AT522_100099.html" TargetMode="External"/><Relationship Id="rId14" Type="http://schemas.openxmlformats.org/officeDocument/2006/relationships/hyperlink" Target="https://www.shimadzu.co.jp/SSF/research.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iic.hokudai.ac.jp/jr/joint-research/" TargetMode="External"/><Relationship Id="rId7" Type="http://schemas.openxmlformats.org/officeDocument/2006/relationships/hyperlink" Target="https://www.soumu.go.jp/menu_news/s-news/01ryutsu05_02000135.html" TargetMode="External"/><Relationship Id="rId2" Type="http://schemas.openxmlformats.org/officeDocument/2006/relationships/hyperlink" Target="http://okawa-foundation.or.jp/application/research_grant.html" TargetMode="External"/><Relationship Id="rId1" Type="http://schemas.openxmlformats.org/officeDocument/2006/relationships/hyperlink" Target="http://www.soumu.go.jp/menu_news/s-news/01tsushin04_02000092.html" TargetMode="External"/><Relationship Id="rId6" Type="http://schemas.openxmlformats.org/officeDocument/2006/relationships/hyperlink" Target="https://www.soumu.go.jp/menu_news/s-news/02tsushin03_04000393.html" TargetMode="External"/><Relationship Id="rId5" Type="http://schemas.openxmlformats.org/officeDocument/2006/relationships/hyperlink" Target="https://www.nedo.go.jp/koubo/CD2_100208.html" TargetMode="External"/><Relationship Id="rId4" Type="http://schemas.openxmlformats.org/officeDocument/2006/relationships/hyperlink" Target="https://www.nict.go.jp/press/2020/02/07-1.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mext.go.jp/b_menu/boshu/detail/000005338.htm"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www.doumyaku.jp/kenkyu/about.html" TargetMode="External"/><Relationship Id="rId18" Type="http://schemas.openxmlformats.org/officeDocument/2006/relationships/hyperlink" Target="https://www.msd-life-science-foundation.or.jp/category/research" TargetMode="External"/><Relationship Id="rId26" Type="http://schemas.openxmlformats.org/officeDocument/2006/relationships/hyperlink" Target="https://www.amed.go.jp/koubo/01/03/0103B_00019.html" TargetMode="External"/><Relationship Id="rId39" Type="http://schemas.openxmlformats.org/officeDocument/2006/relationships/hyperlink" Target="https://jp.gsk.com/jp/research/glaxosmithkline-research-grant-2019/" TargetMode="External"/><Relationship Id="rId21" Type="http://schemas.openxmlformats.org/officeDocument/2006/relationships/hyperlink" Target="https://www.amed.go.jp/koubo/04/01/0401B_00022.html" TargetMode="External"/><Relationship Id="rId34" Type="http://schemas.openxmlformats.org/officeDocument/2006/relationships/hyperlink" Target="https://www.naito-f.or.jp/jp/joseikn/jo_index.php?data=about" TargetMode="External"/><Relationship Id="rId7" Type="http://schemas.openxmlformats.org/officeDocument/2006/relationships/hyperlink" Target="https://www.amed.go.jp/koubo/02/01/0201B_00088.html" TargetMode="External"/><Relationship Id="rId2" Type="http://schemas.openxmlformats.org/officeDocument/2006/relationships/hyperlink" Target="http://www.kousei-zigyodan.or.jp/igakukenkyu_zyosei.html" TargetMode="External"/><Relationship Id="rId16" Type="http://schemas.openxmlformats.org/officeDocument/2006/relationships/hyperlink" Target="http://www.jcvrf.jp/research/baieru.html" TargetMode="External"/><Relationship Id="rId20" Type="http://schemas.openxmlformats.org/officeDocument/2006/relationships/hyperlink" Target="https://www.amed.go.jp/koubo/02/01/0201B_00090.html" TargetMode="External"/><Relationship Id="rId29" Type="http://schemas.openxmlformats.org/officeDocument/2006/relationships/hyperlink" Target="http://www.smrf.or.jp/category/guide/s_jyosei" TargetMode="External"/><Relationship Id="rId41" Type="http://schemas.openxmlformats.org/officeDocument/2006/relationships/printerSettings" Target="../printerSettings/printerSettings4.bin"/><Relationship Id="rId1" Type="http://schemas.openxmlformats.org/officeDocument/2006/relationships/hyperlink" Target="https://www.amed.go.jp/program/list/03/01/010.html" TargetMode="External"/><Relationship Id="rId6" Type="http://schemas.openxmlformats.org/officeDocument/2006/relationships/hyperlink" Target="http://qqzaidan.jp/kenkyujosei/" TargetMode="External"/><Relationship Id="rId11" Type="http://schemas.openxmlformats.org/officeDocument/2006/relationships/hyperlink" Target="https://www.kaketsuken.org/josei.html" TargetMode="External"/><Relationship Id="rId24" Type="http://schemas.openxmlformats.org/officeDocument/2006/relationships/hyperlink" Target="https://www.amed.go.jp/koubo/02/01/0201B_00091.html" TargetMode="External"/><Relationship Id="rId32" Type="http://schemas.openxmlformats.org/officeDocument/2006/relationships/hyperlink" Target="http://www.smrf.or.jp/category/guide/sen_jyosei" TargetMode="External"/><Relationship Id="rId37" Type="http://schemas.openxmlformats.org/officeDocument/2006/relationships/hyperlink" Target="https://astellas-swift.secure.force.com/byoutai/byoutai_gist" TargetMode="External"/><Relationship Id="rId40" Type="http://schemas.openxmlformats.org/officeDocument/2006/relationships/hyperlink" Target="http://www.taiyolife-zaidan.or.jp/promotion_recruitment/index.html" TargetMode="External"/><Relationship Id="rId5" Type="http://schemas.openxmlformats.org/officeDocument/2006/relationships/hyperlink" Target="https://www.amed.go.jp/koubo/03/01/0301B_00058.html" TargetMode="External"/><Relationship Id="rId15" Type="http://schemas.openxmlformats.org/officeDocument/2006/relationships/hyperlink" Target="http://www.kmf.or.jp/activity/guideline/research.html" TargetMode="External"/><Relationship Id="rId23" Type="http://schemas.openxmlformats.org/officeDocument/2006/relationships/hyperlink" Target="https://www.amed.go.jp/koubo/04/01/0401B_00021.html" TargetMode="External"/><Relationship Id="rId28" Type="http://schemas.openxmlformats.org/officeDocument/2006/relationships/hyperlink" Target="https://www.amed.go.jp/koubo/01/06/0106B_00020.html" TargetMode="External"/><Relationship Id="rId36" Type="http://schemas.openxmlformats.org/officeDocument/2006/relationships/hyperlink" Target="http://www.fgs.or.jp/business/growth_science/grant/" TargetMode="External"/><Relationship Id="rId10" Type="http://schemas.openxmlformats.org/officeDocument/2006/relationships/hyperlink" Target="http://www.nihonseimei-zaidan.or.jp/kourei/02.html" TargetMode="External"/><Relationship Id="rId19" Type="http://schemas.openxmlformats.org/officeDocument/2006/relationships/hyperlink" Target="https://www.amed.go.jp/koubo/04/02/0402B_00038.html" TargetMode="External"/><Relationship Id="rId31" Type="http://schemas.openxmlformats.org/officeDocument/2006/relationships/hyperlink" Target="http://www.smrf.or.jp/category/guide/j_jyosei" TargetMode="External"/><Relationship Id="rId4" Type="http://schemas.openxmlformats.org/officeDocument/2006/relationships/hyperlink" Target="https://www.jvnf.or.jp/kenkyujyosei.html" TargetMode="External"/><Relationship Id="rId9" Type="http://schemas.openxmlformats.org/officeDocument/2006/relationships/hyperlink" Target="http://www.otc-spf.jp/application/index.html" TargetMode="External"/><Relationship Id="rId14" Type="http://schemas.openxmlformats.org/officeDocument/2006/relationships/hyperlink" Target="https://www.takeda-sci.or.jp/assist/" TargetMode="External"/><Relationship Id="rId22" Type="http://schemas.openxmlformats.org/officeDocument/2006/relationships/hyperlink" Target="https://www.amed.go.jp/koubo/04/02/0402B_00045.html" TargetMode="External"/><Relationship Id="rId27" Type="http://schemas.openxmlformats.org/officeDocument/2006/relationships/hyperlink" Target="https://www.amed.go.jp/koubo/05/01/0501B_00134.html" TargetMode="External"/><Relationship Id="rId30" Type="http://schemas.openxmlformats.org/officeDocument/2006/relationships/hyperlink" Target="http://www.smrf.or.jp/category/guide/k_jyosei" TargetMode="External"/><Relationship Id="rId35" Type="http://schemas.openxmlformats.org/officeDocument/2006/relationships/hyperlink" Target="http://www.mochida.co.jp/zaidan/kenkyu.html" TargetMode="External"/><Relationship Id="rId8" Type="http://schemas.openxmlformats.org/officeDocument/2006/relationships/hyperlink" Target="https://www.amed.go.jp/koubo/02/01/0201B_00078.html" TargetMode="External"/><Relationship Id="rId3" Type="http://schemas.openxmlformats.org/officeDocument/2006/relationships/hyperlink" Target="http://www.disclo-koeki.org/08a/00994/index.html" TargetMode="External"/><Relationship Id="rId12" Type="http://schemas.openxmlformats.org/officeDocument/2006/relationships/hyperlink" Target="https://www.jsps.go.jp/nw/fujita/data/r2_bosyuu.pdf" TargetMode="External"/><Relationship Id="rId17" Type="http://schemas.openxmlformats.org/officeDocument/2006/relationships/hyperlink" Target="https://www.mhlw.go.jp/stf/newpage_09832.html" TargetMode="External"/><Relationship Id="rId25" Type="http://schemas.openxmlformats.org/officeDocument/2006/relationships/hyperlink" Target="https://www.amed.go.jp/koubo/07/01/0701B_00007.html" TargetMode="External"/><Relationship Id="rId33" Type="http://schemas.openxmlformats.org/officeDocument/2006/relationships/hyperlink" Target="http://www.endo-jfe.or.jp/j/application/01.php" TargetMode="External"/><Relationship Id="rId38" Type="http://schemas.openxmlformats.org/officeDocument/2006/relationships/hyperlink" Target="http://www.ccaj-found.or.jp/activities/research_studies/research_grant/"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seto.or.jp/kenkyu/info/info457" TargetMode="External"/><Relationship Id="rId2" Type="http://schemas.openxmlformats.org/officeDocument/2006/relationships/hyperlink" Target="https://nakatsuji-ff.org/offering/research-grant/" TargetMode="External"/><Relationship Id="rId1" Type="http://schemas.openxmlformats.org/officeDocument/2006/relationships/hyperlink" Target="http://www.host.or.jp/user/bunacent/grantaward.html" TargetMode="Externa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maff.go.jp/j/supply/itaku/kenkyu_kaihatu/index.html" TargetMode="External"/><Relationship Id="rId7" Type="http://schemas.openxmlformats.org/officeDocument/2006/relationships/hyperlink" Target="https://www.jpc.or.jp/investigation/" TargetMode="External"/><Relationship Id="rId2" Type="http://schemas.openxmlformats.org/officeDocument/2006/relationships/hyperlink" Target="http://www.jfgakkai.jp/news/2_list_detail.html" TargetMode="External"/><Relationship Id="rId1" Type="http://schemas.openxmlformats.org/officeDocument/2006/relationships/hyperlink" Target="http://www.foeri.org/" TargetMode="External"/><Relationship Id="rId6" Type="http://schemas.openxmlformats.org/officeDocument/2006/relationships/hyperlink" Target="http://yamazakispice-promotionfdn.jp/bosyu.shtml" TargetMode="External"/><Relationship Id="rId5" Type="http://schemas.openxmlformats.org/officeDocument/2006/relationships/hyperlink" Target="https://www.affrc.maff.go.jp/kokusaikenkyu/joint_call_for_international_research_r2.html" TargetMode="External"/><Relationship Id="rId4" Type="http://schemas.openxmlformats.org/officeDocument/2006/relationships/hyperlink" Target="https://www.maff.go.jp/j/supply/itaku/kenkyu_kaihatu/index.htm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nedo.go.jp/koubo/FF2_100292.html" TargetMode="External"/><Relationship Id="rId13" Type="http://schemas.openxmlformats.org/officeDocument/2006/relationships/hyperlink" Target="https://www.nedo.go.jp/koubo/EV2_100203.html" TargetMode="External"/><Relationship Id="rId18" Type="http://schemas.openxmlformats.org/officeDocument/2006/relationships/hyperlink" Target="https://www.yashimadenki.co.jp/zaidan/enterprise_application/offering_20200325.pdf" TargetMode="External"/><Relationship Id="rId3" Type="http://schemas.openxmlformats.org/officeDocument/2006/relationships/hyperlink" Target="http://www.wec.or.jp/support/season/index.html" TargetMode="External"/><Relationship Id="rId7" Type="http://schemas.openxmlformats.org/officeDocument/2006/relationships/hyperlink" Target="https://www.nedo.go.jp/koubo/EV2_100202.html" TargetMode="External"/><Relationship Id="rId12" Type="http://schemas.openxmlformats.org/officeDocument/2006/relationships/hyperlink" Target="https://www.nedo.go.jp/koubo/FF2_100277.html" TargetMode="External"/><Relationship Id="rId17" Type="http://schemas.openxmlformats.org/officeDocument/2006/relationships/hyperlink" Target="https://www.espec.co.jp/sustainability/fund/" TargetMode="External"/><Relationship Id="rId2" Type="http://schemas.openxmlformats.org/officeDocument/2006/relationships/hyperlink" Target="https://www.jst.go.jp/inter/program/announce/announce_easia_jrp_9th.html" TargetMode="External"/><Relationship Id="rId16" Type="http://schemas.openxmlformats.org/officeDocument/2006/relationships/hyperlink" Target="http://www.sept.or.jp/02jyoseijigyou/02sinnseisyo/sinseisyo.html" TargetMode="External"/><Relationship Id="rId20" Type="http://schemas.openxmlformats.org/officeDocument/2006/relationships/printerSettings" Target="../printerSettings/printerSettings6.bin"/><Relationship Id="rId1" Type="http://schemas.openxmlformats.org/officeDocument/2006/relationships/hyperlink" Target="http://www.nihonseimei-zaidan.or.jp/kankyo/02.html" TargetMode="External"/><Relationship Id="rId6" Type="http://schemas.openxmlformats.org/officeDocument/2006/relationships/hyperlink" Target="https://www.nedo.go.jp/koubo/CA2_100234.html" TargetMode="External"/><Relationship Id="rId11" Type="http://schemas.openxmlformats.org/officeDocument/2006/relationships/hyperlink" Target="https://www.nedo.go.jp/koubo/EV2_100210.html" TargetMode="External"/><Relationship Id="rId5" Type="http://schemas.openxmlformats.org/officeDocument/2006/relationships/hyperlink" Target="https://www.nedo.go.jp/koubo/EF2_100152.html" TargetMode="External"/><Relationship Id="rId15" Type="http://schemas.openxmlformats.org/officeDocument/2006/relationships/hyperlink" Target="https://www.nedo.go.jp/koubo/FF2_100281.html" TargetMode="External"/><Relationship Id="rId10" Type="http://schemas.openxmlformats.org/officeDocument/2006/relationships/hyperlink" Target="https://www.nedo.go.jp/koubo/FF2_100288.html" TargetMode="External"/><Relationship Id="rId19" Type="http://schemas.openxmlformats.org/officeDocument/2006/relationships/hyperlink" Target="http://www.sept.or.jp/02jyoseijigyou/02sinnseisyo/sinseisyo.html" TargetMode="External"/><Relationship Id="rId4" Type="http://schemas.openxmlformats.org/officeDocument/2006/relationships/hyperlink" Target="https://www.nedo.go.jp/koubo/AT092_100155.html" TargetMode="External"/><Relationship Id="rId9" Type="http://schemas.openxmlformats.org/officeDocument/2006/relationships/hyperlink" Target="https://www.nedo.go.jp/koubo/FF2_100291.html" TargetMode="External"/><Relationship Id="rId14" Type="http://schemas.openxmlformats.org/officeDocument/2006/relationships/hyperlink" Target="https://www.nedo.go.jp/koubo/EV2_100206.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4"/>
  <sheetViews>
    <sheetView tabSelected="1" zoomScaleNormal="100" workbookViewId="0">
      <selection activeCell="H5" sqref="H5"/>
    </sheetView>
  </sheetViews>
  <sheetFormatPr defaultRowHeight="13.5" x14ac:dyDescent="0.15"/>
  <cols>
    <col min="1" max="1" width="9.625" style="33" customWidth="1"/>
    <col min="2" max="2" width="14.125" style="29" customWidth="1"/>
    <col min="3" max="3" width="20.125" style="29" customWidth="1"/>
    <col min="4" max="4" width="35.125" style="29" customWidth="1"/>
    <col min="5" max="5" width="38.375" style="29" customWidth="1"/>
    <col min="6" max="6" width="24" style="32" customWidth="1"/>
    <col min="7" max="7" width="16.375" style="29" customWidth="1"/>
    <col min="8" max="16384" width="9" style="29"/>
  </cols>
  <sheetData>
    <row r="1" spans="1:7" ht="36.75" customHeight="1" x14ac:dyDescent="0.15">
      <c r="A1" s="278" t="s">
        <v>420</v>
      </c>
      <c r="B1" s="278"/>
      <c r="C1" s="278"/>
      <c r="D1" s="278"/>
      <c r="E1" s="278"/>
      <c r="F1" s="278"/>
    </row>
    <row r="2" spans="1:7" s="1" customFormat="1" ht="14.25" customHeight="1" x14ac:dyDescent="0.15">
      <c r="A2" s="39"/>
      <c r="B2" s="102"/>
      <c r="C2" s="74"/>
      <c r="D2" s="40"/>
      <c r="E2" s="40"/>
      <c r="F2" s="57">
        <f ca="1">TODAY()</f>
        <v>43927</v>
      </c>
    </row>
    <row r="3" spans="1:7" s="30" customFormat="1" x14ac:dyDescent="0.15">
      <c r="A3" s="44"/>
      <c r="B3" s="56" t="s">
        <v>5</v>
      </c>
      <c r="C3" s="103" t="s">
        <v>1</v>
      </c>
      <c r="D3" s="56" t="s">
        <v>2</v>
      </c>
      <c r="E3" s="56" t="s">
        <v>4</v>
      </c>
      <c r="F3" s="202" t="s">
        <v>9</v>
      </c>
      <c r="G3" s="47"/>
    </row>
    <row r="4" spans="1:7" s="62" customFormat="1" ht="66.75" customHeight="1" x14ac:dyDescent="0.15">
      <c r="A4" s="263" t="s">
        <v>67</v>
      </c>
      <c r="B4" s="266" t="s">
        <v>772</v>
      </c>
      <c r="C4" s="195" t="s">
        <v>773</v>
      </c>
      <c r="D4" s="264" t="s">
        <v>775</v>
      </c>
      <c r="E4" s="264" t="s">
        <v>774</v>
      </c>
      <c r="F4" s="262" t="s">
        <v>771</v>
      </c>
      <c r="G4" s="104"/>
    </row>
    <row r="5" spans="1:7" s="62" customFormat="1" ht="124.5" customHeight="1" x14ac:dyDescent="0.15">
      <c r="A5" s="245" t="s">
        <v>67</v>
      </c>
      <c r="B5" s="246" t="s">
        <v>746</v>
      </c>
      <c r="C5" s="195" t="s">
        <v>748</v>
      </c>
      <c r="D5" s="246" t="s">
        <v>749</v>
      </c>
      <c r="E5" s="246" t="s">
        <v>750</v>
      </c>
      <c r="F5" s="244" t="s">
        <v>747</v>
      </c>
      <c r="G5" s="104"/>
    </row>
    <row r="6" spans="1:7" customFormat="1" ht="81" x14ac:dyDescent="0.15">
      <c r="A6" s="295" t="s">
        <v>564</v>
      </c>
      <c r="B6" s="289" t="s">
        <v>13</v>
      </c>
      <c r="C6" s="291" t="s">
        <v>674</v>
      </c>
      <c r="D6" s="207" t="s">
        <v>566</v>
      </c>
      <c r="E6" s="207" t="s">
        <v>565</v>
      </c>
      <c r="F6" s="159" t="s">
        <v>567</v>
      </c>
    </row>
    <row r="7" spans="1:7" customFormat="1" ht="81" x14ac:dyDescent="0.15">
      <c r="A7" s="295"/>
      <c r="B7" s="290"/>
      <c r="C7" s="292"/>
      <c r="D7" s="207" t="s">
        <v>568</v>
      </c>
      <c r="E7" s="207" t="s">
        <v>569</v>
      </c>
      <c r="F7" s="159" t="s">
        <v>570</v>
      </c>
    </row>
    <row r="8" spans="1:7" customFormat="1" ht="108" x14ac:dyDescent="0.15">
      <c r="A8" s="295"/>
      <c r="B8" s="290"/>
      <c r="C8" s="292"/>
      <c r="D8" s="207" t="s">
        <v>571</v>
      </c>
      <c r="E8" s="207" t="s">
        <v>572</v>
      </c>
      <c r="F8" s="159" t="s">
        <v>573</v>
      </c>
    </row>
    <row r="9" spans="1:7" customFormat="1" ht="94.5" x14ac:dyDescent="0.15">
      <c r="A9" s="162" t="s">
        <v>489</v>
      </c>
      <c r="B9" s="177" t="s">
        <v>468</v>
      </c>
      <c r="C9" s="183" t="s">
        <v>469</v>
      </c>
      <c r="D9" s="207" t="s">
        <v>574</v>
      </c>
      <c r="E9" s="207" t="s">
        <v>470</v>
      </c>
      <c r="F9" s="235" t="s">
        <v>575</v>
      </c>
    </row>
    <row r="10" spans="1:7" customFormat="1" ht="81" x14ac:dyDescent="0.15">
      <c r="A10" s="295" t="s">
        <v>489</v>
      </c>
      <c r="B10" s="289" t="s">
        <v>13</v>
      </c>
      <c r="C10" s="291" t="s">
        <v>681</v>
      </c>
      <c r="D10" s="207" t="s">
        <v>471</v>
      </c>
      <c r="E10" s="293" t="s">
        <v>472</v>
      </c>
      <c r="F10" s="222" t="s">
        <v>579</v>
      </c>
    </row>
    <row r="11" spans="1:7" customFormat="1" ht="54" x14ac:dyDescent="0.15">
      <c r="A11" s="295"/>
      <c r="B11" s="290"/>
      <c r="C11" s="292"/>
      <c r="D11" s="207" t="s">
        <v>576</v>
      </c>
      <c r="E11" s="290"/>
      <c r="F11" s="294" t="s">
        <v>580</v>
      </c>
    </row>
    <row r="12" spans="1:7" customFormat="1" ht="67.5" x14ac:dyDescent="0.15">
      <c r="A12" s="295"/>
      <c r="B12" s="290"/>
      <c r="C12" s="292"/>
      <c r="D12" s="207" t="s">
        <v>577</v>
      </c>
      <c r="E12" s="290"/>
      <c r="F12" s="294"/>
    </row>
    <row r="13" spans="1:7" customFormat="1" ht="81" x14ac:dyDescent="0.15">
      <c r="A13" s="295"/>
      <c r="B13" s="290"/>
      <c r="C13" s="292"/>
      <c r="D13" s="207" t="s">
        <v>578</v>
      </c>
      <c r="E13" s="290"/>
      <c r="F13" s="222" t="s">
        <v>581</v>
      </c>
    </row>
    <row r="14" spans="1:7" customFormat="1" ht="94.5" x14ac:dyDescent="0.15">
      <c r="A14" s="295"/>
      <c r="B14" s="290"/>
      <c r="C14" s="292"/>
      <c r="D14" s="207" t="s">
        <v>473</v>
      </c>
      <c r="E14" s="290"/>
      <c r="F14" s="222" t="s">
        <v>582</v>
      </c>
    </row>
    <row r="15" spans="1:7" customFormat="1" ht="67.5" x14ac:dyDescent="0.15">
      <c r="A15" s="174" t="s">
        <v>489</v>
      </c>
      <c r="B15" s="146" t="s">
        <v>13</v>
      </c>
      <c r="C15" s="220" t="s">
        <v>680</v>
      </c>
      <c r="D15" s="207" t="s">
        <v>474</v>
      </c>
      <c r="E15" s="112" t="s">
        <v>475</v>
      </c>
      <c r="F15" s="222" t="s">
        <v>583</v>
      </c>
    </row>
    <row r="16" spans="1:7" s="63" customFormat="1" ht="67.5" x14ac:dyDescent="0.15">
      <c r="A16" s="174" t="s">
        <v>489</v>
      </c>
      <c r="B16" s="168" t="s">
        <v>548</v>
      </c>
      <c r="C16" s="220" t="s">
        <v>679</v>
      </c>
      <c r="D16" s="98" t="s">
        <v>584</v>
      </c>
      <c r="E16" s="168" t="s">
        <v>549</v>
      </c>
      <c r="F16" s="170" t="s">
        <v>585</v>
      </c>
    </row>
    <row r="17" spans="1:7" s="63" customFormat="1" ht="40.5" x14ac:dyDescent="0.15">
      <c r="A17" s="174" t="s">
        <v>489</v>
      </c>
      <c r="B17" s="168" t="s">
        <v>529</v>
      </c>
      <c r="C17" s="220" t="s">
        <v>678</v>
      </c>
      <c r="D17" s="98" t="s">
        <v>586</v>
      </c>
      <c r="E17" s="168" t="s">
        <v>530</v>
      </c>
      <c r="F17" s="170" t="s">
        <v>587</v>
      </c>
    </row>
    <row r="18" spans="1:7" s="80" customFormat="1" ht="94.5" x14ac:dyDescent="0.15">
      <c r="A18" s="307" t="s">
        <v>489</v>
      </c>
      <c r="B18" s="306" t="s">
        <v>517</v>
      </c>
      <c r="C18" s="183" t="s">
        <v>677</v>
      </c>
      <c r="D18" s="219" t="s">
        <v>588</v>
      </c>
      <c r="E18" s="308" t="s">
        <v>589</v>
      </c>
      <c r="F18" s="118" t="s">
        <v>518</v>
      </c>
    </row>
    <row r="19" spans="1:7" s="80" customFormat="1" ht="94.5" x14ac:dyDescent="0.15">
      <c r="A19" s="282"/>
      <c r="B19" s="280"/>
      <c r="C19" s="183" t="s">
        <v>519</v>
      </c>
      <c r="D19" s="177" t="s">
        <v>520</v>
      </c>
      <c r="E19" s="280"/>
      <c r="F19" s="118" t="s">
        <v>521</v>
      </c>
    </row>
    <row r="20" spans="1:7" s="80" customFormat="1" ht="121.5" x14ac:dyDescent="0.15">
      <c r="A20" s="163" t="s">
        <v>489</v>
      </c>
      <c r="B20" s="177" t="s">
        <v>510</v>
      </c>
      <c r="C20" s="183" t="s">
        <v>676</v>
      </c>
      <c r="D20" s="177" t="s">
        <v>511</v>
      </c>
      <c r="E20" s="219" t="s">
        <v>590</v>
      </c>
      <c r="F20" s="118" t="s">
        <v>512</v>
      </c>
    </row>
    <row r="21" spans="1:7" s="80" customFormat="1" ht="94.5" x14ac:dyDescent="0.15">
      <c r="A21" s="163" t="s">
        <v>489</v>
      </c>
      <c r="B21" s="177" t="s">
        <v>504</v>
      </c>
      <c r="C21" s="183" t="s">
        <v>675</v>
      </c>
      <c r="D21" s="177" t="s">
        <v>505</v>
      </c>
      <c r="E21" s="177" t="s">
        <v>506</v>
      </c>
      <c r="F21" s="221" t="s">
        <v>591</v>
      </c>
    </row>
    <row r="22" spans="1:7" s="7" customFormat="1" ht="76.5" x14ac:dyDescent="0.15">
      <c r="A22" s="46" t="s">
        <v>67</v>
      </c>
      <c r="B22" s="206" t="s">
        <v>478</v>
      </c>
      <c r="C22" s="209" t="s">
        <v>479</v>
      </c>
      <c r="D22" s="232" t="s">
        <v>480</v>
      </c>
      <c r="E22" s="232" t="s">
        <v>481</v>
      </c>
      <c r="F22" s="233" t="s">
        <v>592</v>
      </c>
    </row>
    <row r="23" spans="1:7" s="62" customFormat="1" ht="81" x14ac:dyDescent="0.15">
      <c r="A23" s="46" t="s">
        <v>414</v>
      </c>
      <c r="B23" s="192" t="s">
        <v>395</v>
      </c>
      <c r="C23" s="242" t="s">
        <v>405</v>
      </c>
      <c r="D23" s="92" t="s">
        <v>496</v>
      </c>
      <c r="E23" s="217" t="s">
        <v>396</v>
      </c>
      <c r="F23" s="218" t="s">
        <v>593</v>
      </c>
    </row>
    <row r="24" spans="1:7" s="63" customFormat="1" ht="40.5" x14ac:dyDescent="0.15">
      <c r="A24" s="285"/>
      <c r="B24" s="279" t="s">
        <v>339</v>
      </c>
      <c r="C24" s="283" t="s">
        <v>385</v>
      </c>
      <c r="D24" s="168" t="s">
        <v>44</v>
      </c>
      <c r="E24" s="168" t="s">
        <v>45</v>
      </c>
      <c r="F24" s="287" t="s">
        <v>340</v>
      </c>
    </row>
    <row r="25" spans="1:7" s="63" customFormat="1" ht="54" x14ac:dyDescent="0.15">
      <c r="A25" s="286"/>
      <c r="B25" s="280"/>
      <c r="C25" s="284"/>
      <c r="D25" s="168" t="s">
        <v>46</v>
      </c>
      <c r="E25" s="168" t="s">
        <v>341</v>
      </c>
      <c r="F25" s="288"/>
    </row>
    <row r="26" spans="1:7" s="80" customFormat="1" ht="67.5" x14ac:dyDescent="0.15">
      <c r="A26" s="115"/>
      <c r="B26" s="112" t="s">
        <v>222</v>
      </c>
      <c r="C26" s="113" t="s">
        <v>238</v>
      </c>
      <c r="D26" s="157" t="s">
        <v>235</v>
      </c>
      <c r="E26" s="112" t="s">
        <v>223</v>
      </c>
      <c r="F26" s="159" t="s">
        <v>236</v>
      </c>
    </row>
    <row r="27" spans="1:7" s="62" customFormat="1" ht="84" customHeight="1" x14ac:dyDescent="0.15">
      <c r="A27" s="166"/>
      <c r="B27" s="204" t="s">
        <v>289</v>
      </c>
      <c r="C27" s="179" t="s">
        <v>290</v>
      </c>
      <c r="D27" s="167" t="s">
        <v>291</v>
      </c>
      <c r="E27" s="167" t="s">
        <v>304</v>
      </c>
      <c r="F27" s="202" t="s">
        <v>305</v>
      </c>
      <c r="G27" s="104"/>
    </row>
    <row r="28" spans="1:7" s="1" customFormat="1" ht="114.75" x14ac:dyDescent="0.15">
      <c r="A28" s="115"/>
      <c r="B28" s="137" t="s">
        <v>152</v>
      </c>
      <c r="C28" s="151" t="s">
        <v>151</v>
      </c>
      <c r="D28" s="134" t="s">
        <v>179</v>
      </c>
      <c r="E28" s="135" t="s">
        <v>180</v>
      </c>
      <c r="F28" s="136" t="s">
        <v>153</v>
      </c>
    </row>
    <row r="29" spans="1:7" customFormat="1" ht="94.5" x14ac:dyDescent="0.15">
      <c r="A29" s="162"/>
      <c r="B29" s="177" t="s">
        <v>58</v>
      </c>
      <c r="C29" s="113" t="s">
        <v>386</v>
      </c>
      <c r="D29" s="169" t="s">
        <v>327</v>
      </c>
      <c r="E29" s="112" t="s">
        <v>362</v>
      </c>
      <c r="F29" s="221" t="s">
        <v>363</v>
      </c>
    </row>
    <row r="30" spans="1:7" s="62" customFormat="1" ht="243" x14ac:dyDescent="0.15">
      <c r="A30" s="182"/>
      <c r="B30" s="178" t="s">
        <v>13</v>
      </c>
      <c r="C30" s="179" t="s">
        <v>390</v>
      </c>
      <c r="D30" s="180" t="s">
        <v>389</v>
      </c>
      <c r="E30" s="190" t="s">
        <v>388</v>
      </c>
      <c r="F30" s="202" t="s">
        <v>387</v>
      </c>
      <c r="G30" s="104"/>
    </row>
    <row r="31" spans="1:7" s="80" customFormat="1" ht="108" x14ac:dyDescent="0.15">
      <c r="A31" s="115"/>
      <c r="B31" s="116" t="s">
        <v>19</v>
      </c>
      <c r="C31" s="113" t="s">
        <v>125</v>
      </c>
      <c r="D31" s="111" t="s">
        <v>131</v>
      </c>
      <c r="E31" s="116" t="s">
        <v>126</v>
      </c>
      <c r="F31" s="221" t="s">
        <v>132</v>
      </c>
    </row>
    <row r="32" spans="1:7" s="99" customFormat="1" ht="54" x14ac:dyDescent="0.15">
      <c r="A32" s="115"/>
      <c r="B32" s="116" t="s">
        <v>70</v>
      </c>
      <c r="C32" s="113" t="s">
        <v>71</v>
      </c>
      <c r="D32" s="112" t="s">
        <v>76</v>
      </c>
      <c r="E32" s="116" t="s">
        <v>72</v>
      </c>
      <c r="F32" s="221" t="s">
        <v>75</v>
      </c>
    </row>
    <row r="33" spans="1:7" s="63" customFormat="1" ht="40.5" x14ac:dyDescent="0.15">
      <c r="A33" s="79"/>
      <c r="B33" s="101" t="s">
        <v>23</v>
      </c>
      <c r="C33" s="78" t="s">
        <v>24</v>
      </c>
      <c r="D33" s="75" t="s">
        <v>25</v>
      </c>
      <c r="E33" s="64" t="s">
        <v>26</v>
      </c>
      <c r="F33" s="222" t="s">
        <v>27</v>
      </c>
    </row>
    <row r="34" spans="1:7" s="63" customFormat="1" ht="54" x14ac:dyDescent="0.15">
      <c r="A34" s="51"/>
      <c r="B34" s="97" t="s">
        <v>10</v>
      </c>
      <c r="C34" s="70" t="s">
        <v>12</v>
      </c>
      <c r="D34" s="55" t="s">
        <v>16</v>
      </c>
      <c r="E34" s="31" t="s">
        <v>21</v>
      </c>
      <c r="F34" s="205" t="s">
        <v>11</v>
      </c>
    </row>
    <row r="35" spans="1:7" s="62" customFormat="1" ht="48.75" customHeight="1" x14ac:dyDescent="0.15">
      <c r="A35" s="115"/>
      <c r="B35" s="31" t="s">
        <v>31</v>
      </c>
      <c r="C35" s="181" t="s">
        <v>32</v>
      </c>
      <c r="D35" s="31" t="s">
        <v>209</v>
      </c>
      <c r="E35" s="31" t="s">
        <v>203</v>
      </c>
      <c r="F35" s="205" t="s">
        <v>210</v>
      </c>
      <c r="G35" s="104"/>
    </row>
    <row r="36" spans="1:7" s="62" customFormat="1" ht="72.75" customHeight="1" x14ac:dyDescent="0.15">
      <c r="A36" s="312"/>
      <c r="B36" s="311" t="s">
        <v>200</v>
      </c>
      <c r="C36" s="310" t="s">
        <v>201</v>
      </c>
      <c r="D36" s="31" t="s">
        <v>206</v>
      </c>
      <c r="E36" s="31" t="s">
        <v>207</v>
      </c>
      <c r="F36" s="313" t="s">
        <v>202</v>
      </c>
      <c r="G36" s="104"/>
    </row>
    <row r="37" spans="1:7" s="62" customFormat="1" ht="57.75" customHeight="1" x14ac:dyDescent="0.15">
      <c r="A37" s="312"/>
      <c r="B37" s="311"/>
      <c r="C37" s="310"/>
      <c r="D37" s="31" t="s">
        <v>269</v>
      </c>
      <c r="E37" s="31" t="s">
        <v>204</v>
      </c>
      <c r="F37" s="313"/>
      <c r="G37" s="104"/>
    </row>
    <row r="38" spans="1:7" s="62" customFormat="1" ht="57.75" customHeight="1" x14ac:dyDescent="0.15">
      <c r="A38" s="312"/>
      <c r="B38" s="311"/>
      <c r="C38" s="310"/>
      <c r="D38" s="31" t="s">
        <v>208</v>
      </c>
      <c r="E38" s="31" t="s">
        <v>205</v>
      </c>
      <c r="F38" s="313"/>
      <c r="G38" s="104"/>
    </row>
    <row r="39" spans="1:7" s="62" customFormat="1" ht="111.75" customHeight="1" x14ac:dyDescent="0.15">
      <c r="A39" s="162"/>
      <c r="B39" s="56" t="s">
        <v>270</v>
      </c>
      <c r="C39" s="179" t="s">
        <v>271</v>
      </c>
      <c r="D39" s="121" t="s">
        <v>309</v>
      </c>
      <c r="E39" s="121" t="s">
        <v>310</v>
      </c>
      <c r="F39" s="202" t="s">
        <v>311</v>
      </c>
      <c r="G39" s="104"/>
    </row>
    <row r="40" spans="1:7" customFormat="1" ht="162" x14ac:dyDescent="0.15">
      <c r="A40" s="115"/>
      <c r="B40" s="116" t="s">
        <v>127</v>
      </c>
      <c r="C40" s="113" t="s">
        <v>150</v>
      </c>
      <c r="D40" s="130" t="s">
        <v>128</v>
      </c>
      <c r="E40" s="116" t="s">
        <v>129</v>
      </c>
      <c r="F40" s="221" t="s">
        <v>130</v>
      </c>
    </row>
    <row r="41" spans="1:7" s="63" customFormat="1" ht="67.5" x14ac:dyDescent="0.15">
      <c r="A41" s="162"/>
      <c r="B41" s="168" t="s">
        <v>350</v>
      </c>
      <c r="C41" s="123" t="s">
        <v>351</v>
      </c>
      <c r="D41" s="98" t="s">
        <v>360</v>
      </c>
      <c r="E41" s="168" t="s">
        <v>49</v>
      </c>
      <c r="F41" s="170" t="s">
        <v>361</v>
      </c>
    </row>
    <row r="42" spans="1:7" s="63" customFormat="1" ht="54" x14ac:dyDescent="0.15">
      <c r="A42" s="281"/>
      <c r="B42" s="279" t="s">
        <v>28</v>
      </c>
      <c r="C42" s="283" t="s">
        <v>96</v>
      </c>
      <c r="D42" s="125" t="s">
        <v>85</v>
      </c>
      <c r="E42" s="125" t="s">
        <v>86</v>
      </c>
      <c r="F42" s="314" t="s">
        <v>93</v>
      </c>
    </row>
    <row r="43" spans="1:7" s="63" customFormat="1" ht="94.5" x14ac:dyDescent="0.15">
      <c r="A43" s="282"/>
      <c r="B43" s="280"/>
      <c r="C43" s="284"/>
      <c r="D43" s="98" t="s">
        <v>95</v>
      </c>
      <c r="E43" s="125" t="s">
        <v>87</v>
      </c>
      <c r="F43" s="288"/>
    </row>
    <row r="44" spans="1:7" s="62" customFormat="1" ht="116.25" customHeight="1" x14ac:dyDescent="0.15">
      <c r="A44" s="115"/>
      <c r="B44" s="138" t="s">
        <v>161</v>
      </c>
      <c r="C44" s="150" t="s">
        <v>168</v>
      </c>
      <c r="D44" s="145" t="s">
        <v>181</v>
      </c>
      <c r="E44" s="145" t="s">
        <v>163</v>
      </c>
      <c r="F44" s="203" t="s">
        <v>162</v>
      </c>
      <c r="G44" s="104"/>
    </row>
    <row r="45" spans="1:7" s="62" customFormat="1" ht="40.5" customHeight="1" x14ac:dyDescent="0.15">
      <c r="A45" s="296" t="s">
        <v>288</v>
      </c>
      <c r="B45" s="297" t="s">
        <v>292</v>
      </c>
      <c r="C45" s="300" t="s">
        <v>293</v>
      </c>
      <c r="D45" s="167" t="s">
        <v>298</v>
      </c>
      <c r="E45" s="297" t="s">
        <v>295</v>
      </c>
      <c r="F45" s="303" t="s">
        <v>302</v>
      </c>
      <c r="G45" s="104"/>
    </row>
    <row r="46" spans="1:7" s="62" customFormat="1" ht="46.5" customHeight="1" x14ac:dyDescent="0.15">
      <c r="A46" s="296"/>
      <c r="B46" s="298"/>
      <c r="C46" s="301"/>
      <c r="D46" s="167" t="s">
        <v>299</v>
      </c>
      <c r="E46" s="298"/>
      <c r="F46" s="304"/>
      <c r="G46" s="104"/>
    </row>
    <row r="47" spans="1:7" s="62" customFormat="1" ht="42.75" customHeight="1" x14ac:dyDescent="0.15">
      <c r="A47" s="296"/>
      <c r="B47" s="298"/>
      <c r="C47" s="301"/>
      <c r="D47" s="167" t="s">
        <v>300</v>
      </c>
      <c r="E47" s="299"/>
      <c r="F47" s="305"/>
      <c r="G47" s="104"/>
    </row>
    <row r="48" spans="1:7" s="62" customFormat="1" ht="57.75" customHeight="1" x14ac:dyDescent="0.15">
      <c r="A48" s="296"/>
      <c r="B48" s="299"/>
      <c r="C48" s="302"/>
      <c r="D48" s="167" t="s">
        <v>301</v>
      </c>
      <c r="E48" s="167" t="s">
        <v>294</v>
      </c>
      <c r="F48" s="202" t="s">
        <v>303</v>
      </c>
      <c r="G48" s="104"/>
    </row>
    <row r="49" spans="1:7" customFormat="1" ht="108" x14ac:dyDescent="0.15">
      <c r="A49" s="223" t="s">
        <v>415</v>
      </c>
      <c r="B49" s="116" t="s">
        <v>14</v>
      </c>
      <c r="C49" s="113" t="s">
        <v>237</v>
      </c>
      <c r="D49" s="153" t="s">
        <v>233</v>
      </c>
      <c r="E49" s="153" t="s">
        <v>232</v>
      </c>
      <c r="F49" s="221" t="s">
        <v>234</v>
      </c>
    </row>
    <row r="50" spans="1:7" s="62" customFormat="1" ht="65.25" customHeight="1" x14ac:dyDescent="0.15">
      <c r="A50" s="315" t="s">
        <v>415</v>
      </c>
      <c r="B50" s="316" t="s">
        <v>280</v>
      </c>
      <c r="C50" s="300" t="s">
        <v>279</v>
      </c>
      <c r="D50" s="121" t="s">
        <v>306</v>
      </c>
      <c r="E50" s="121" t="s">
        <v>281</v>
      </c>
      <c r="F50" s="303" t="s">
        <v>308</v>
      </c>
      <c r="G50" s="104"/>
    </row>
    <row r="51" spans="1:7" s="62" customFormat="1" ht="72.75" customHeight="1" x14ac:dyDescent="0.15">
      <c r="A51" s="315"/>
      <c r="B51" s="317"/>
      <c r="C51" s="309"/>
      <c r="D51" s="121" t="s">
        <v>307</v>
      </c>
      <c r="E51" s="121" t="s">
        <v>282</v>
      </c>
      <c r="F51" s="305"/>
      <c r="G51" s="104"/>
    </row>
    <row r="52" spans="1:7" customFormat="1" ht="81" x14ac:dyDescent="0.15">
      <c r="A52" s="256" t="s">
        <v>724</v>
      </c>
      <c r="B52" s="252" t="s">
        <v>355</v>
      </c>
      <c r="C52" s="253" t="s">
        <v>356</v>
      </c>
      <c r="D52" s="254" t="s">
        <v>358</v>
      </c>
      <c r="E52" s="252" t="s">
        <v>357</v>
      </c>
      <c r="F52" s="255" t="s">
        <v>359</v>
      </c>
    </row>
    <row r="54" spans="1:7" x14ac:dyDescent="0.15">
      <c r="A54" s="34"/>
      <c r="F54" s="62"/>
    </row>
  </sheetData>
  <mergeCells count="33">
    <mergeCell ref="B18:B19"/>
    <mergeCell ref="A18:A19"/>
    <mergeCell ref="E18:E19"/>
    <mergeCell ref="C50:C51"/>
    <mergeCell ref="F50:F51"/>
    <mergeCell ref="C36:C38"/>
    <mergeCell ref="B36:B38"/>
    <mergeCell ref="A36:A38"/>
    <mergeCell ref="F36:F38"/>
    <mergeCell ref="F42:F43"/>
    <mergeCell ref="A50:A51"/>
    <mergeCell ref="B50:B51"/>
    <mergeCell ref="A45:A48"/>
    <mergeCell ref="B45:B48"/>
    <mergeCell ref="C45:C48"/>
    <mergeCell ref="F45:F47"/>
    <mergeCell ref="E45:E47"/>
    <mergeCell ref="A1:F1"/>
    <mergeCell ref="B42:B43"/>
    <mergeCell ref="A42:A43"/>
    <mergeCell ref="C42:C43"/>
    <mergeCell ref="B24:B25"/>
    <mergeCell ref="A24:A25"/>
    <mergeCell ref="C24:C25"/>
    <mergeCell ref="F24:F25"/>
    <mergeCell ref="B6:B8"/>
    <mergeCell ref="C6:C8"/>
    <mergeCell ref="B10:B14"/>
    <mergeCell ref="C10:C14"/>
    <mergeCell ref="E10:E14"/>
    <mergeCell ref="F11:F12"/>
    <mergeCell ref="A10:A14"/>
    <mergeCell ref="A6:A8"/>
  </mergeCells>
  <phoneticPr fontId="3"/>
  <hyperlinks>
    <hyperlink ref="C34" r:id="rId1" display="http://www.noguchi.or.jp/subsidy.php" xr:uid="{00000000-0004-0000-0000-000000000000}"/>
    <hyperlink ref="C32" r:id="rId2" xr:uid="{00000000-0004-0000-0000-000001000000}"/>
    <hyperlink ref="C42:C43" r:id="rId3" display="https://www.jba.or.jp/jba/osirase/1164.php" xr:uid="{00000000-0004-0000-0000-000002000000}"/>
    <hyperlink ref="C40" r:id="rId4" xr:uid="{00000000-0004-0000-0000-000003000000}"/>
    <hyperlink ref="C31" r:id="rId5" xr:uid="{00000000-0004-0000-0000-000004000000}"/>
    <hyperlink ref="C28" r:id="rId6" xr:uid="{00000000-0004-0000-0000-000005000000}"/>
    <hyperlink ref="C44" r:id="rId7" xr:uid="{00000000-0004-0000-0000-000006000000}"/>
    <hyperlink ref="C36" r:id="rId8" xr:uid="{00000000-0004-0000-0000-000007000000}"/>
    <hyperlink ref="C35" r:id="rId9" xr:uid="{00000000-0004-0000-0000-000008000000}"/>
    <hyperlink ref="C49" r:id="rId10" xr:uid="{00000000-0004-0000-0000-000009000000}"/>
    <hyperlink ref="C26" r:id="rId11" xr:uid="{00000000-0004-0000-0000-00000A000000}"/>
    <hyperlink ref="C39" r:id="rId12" xr:uid="{00000000-0004-0000-0000-00000B000000}"/>
    <hyperlink ref="C50" r:id="rId13" xr:uid="{00000000-0004-0000-0000-00000C000000}"/>
    <hyperlink ref="C27" r:id="rId14" xr:uid="{00000000-0004-0000-0000-00000D000000}"/>
    <hyperlink ref="C45" r:id="rId15" xr:uid="{00000000-0004-0000-0000-00000E000000}"/>
    <hyperlink ref="C52" r:id="rId16" xr:uid="{00000000-0004-0000-0000-00000F000000}"/>
    <hyperlink ref="C41" r:id="rId17" xr:uid="{00000000-0004-0000-0000-000010000000}"/>
    <hyperlink ref="C24:C25" r:id="rId18" display="http://www.ms-ins.com/welfare/research_grant.htm" xr:uid="{00000000-0004-0000-0000-000011000000}"/>
    <hyperlink ref="C29" r:id="rId19" xr:uid="{00000000-0004-0000-0000-000012000000}"/>
    <hyperlink ref="C23" r:id="rId20" xr:uid="{00000000-0004-0000-0000-000013000000}"/>
    <hyperlink ref="C30" r:id="rId21" xr:uid="{00000000-0004-0000-0000-000014000000}"/>
    <hyperlink ref="C21" r:id="rId22" xr:uid="{00000000-0004-0000-0000-000015000000}"/>
    <hyperlink ref="C20" r:id="rId23" xr:uid="{00000000-0004-0000-0000-000016000000}"/>
    <hyperlink ref="C19" r:id="rId24" xr:uid="{00000000-0004-0000-0000-000017000000}"/>
    <hyperlink ref="C18" r:id="rId25" xr:uid="{00000000-0004-0000-0000-000018000000}"/>
    <hyperlink ref="C17" r:id="rId26" xr:uid="{00000000-0004-0000-0000-000019000000}"/>
    <hyperlink ref="C16" r:id="rId27" xr:uid="{00000000-0004-0000-0000-00001A000000}"/>
    <hyperlink ref="C15" r:id="rId28" xr:uid="{00000000-0004-0000-0000-00001B000000}"/>
    <hyperlink ref="C10:C14" r:id="rId29" display="https://www.jst.go.jp/a-step/koubo/index.html" xr:uid="{00000000-0004-0000-0000-00001C000000}"/>
    <hyperlink ref="C9" r:id="rId30" xr:uid="{00000000-0004-0000-0000-00001D000000}"/>
    <hyperlink ref="C6:C8" r:id="rId31" display="https://www.jst.go.jp/kisoken/boshuu/teian.html" xr:uid="{00000000-0004-0000-0000-00001E000000}"/>
    <hyperlink ref="C5" r:id="rId32" xr:uid="{70AF1A4F-047F-48B4-88D6-DAA3132903DA}"/>
    <hyperlink ref="C4" r:id="rId33" xr:uid="{9A139370-15F7-4FC4-A3AF-31ABF4EB977E}"/>
  </hyperlinks>
  <pageMargins left="0.7" right="0.7" top="0.75" bottom="0.75" header="0.3" footer="0.3"/>
  <pageSetup paperSize="9" orientation="portrait" verticalDpi="1200"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1"/>
  <sheetViews>
    <sheetView workbookViewId="0">
      <selection activeCell="H5" sqref="H5"/>
    </sheetView>
  </sheetViews>
  <sheetFormatPr defaultRowHeight="12.75" x14ac:dyDescent="0.15"/>
  <cols>
    <col min="1" max="1" width="9" style="26" customWidth="1"/>
    <col min="2" max="2" width="13.875" style="2" customWidth="1"/>
    <col min="3" max="3" width="20.125" style="7" customWidth="1"/>
    <col min="4" max="4" width="32.375" style="1" customWidth="1"/>
    <col min="5" max="5" width="41.375" style="1" customWidth="1"/>
    <col min="6" max="6" width="21.625" style="43" customWidth="1"/>
    <col min="7" max="7" width="15" style="1" customWidth="1"/>
    <col min="8" max="16384" width="9" style="1"/>
  </cols>
  <sheetData>
    <row r="1" spans="1:6" ht="28.5" customHeight="1" x14ac:dyDescent="0.15">
      <c r="A1" s="318" t="s">
        <v>419</v>
      </c>
      <c r="B1" s="318"/>
      <c r="C1" s="318"/>
      <c r="D1" s="318"/>
      <c r="E1" s="318"/>
      <c r="F1" s="318"/>
    </row>
    <row r="2" spans="1:6" ht="14.25" customHeight="1" x14ac:dyDescent="0.15">
      <c r="A2" s="39"/>
      <c r="B2" s="40"/>
      <c r="C2" s="74"/>
      <c r="D2" s="40"/>
      <c r="E2" s="40"/>
      <c r="F2" s="57">
        <f ca="1">TODAY()</f>
        <v>43927</v>
      </c>
    </row>
    <row r="3" spans="1:6" s="14" customFormat="1" x14ac:dyDescent="0.15">
      <c r="A3" s="46"/>
      <c r="B3" s="35" t="s">
        <v>5</v>
      </c>
      <c r="C3" s="45" t="s">
        <v>1</v>
      </c>
      <c r="D3" s="35" t="s">
        <v>2</v>
      </c>
      <c r="E3" s="35" t="s">
        <v>4</v>
      </c>
      <c r="F3" s="45" t="s">
        <v>9</v>
      </c>
    </row>
    <row r="4" spans="1:6" s="60" customFormat="1" ht="54" customHeight="1" x14ac:dyDescent="0.15">
      <c r="A4" s="269" t="s">
        <v>67</v>
      </c>
      <c r="B4" s="35" t="s">
        <v>767</v>
      </c>
      <c r="C4" s="261" t="s">
        <v>769</v>
      </c>
      <c r="D4" s="105" t="s">
        <v>770</v>
      </c>
      <c r="E4" s="35" t="s">
        <v>768</v>
      </c>
      <c r="F4" s="45" t="s">
        <v>766</v>
      </c>
    </row>
    <row r="5" spans="1:6" s="60" customFormat="1" ht="177" customHeight="1" x14ac:dyDescent="0.15">
      <c r="A5" s="236" t="s">
        <v>414</v>
      </c>
      <c r="B5" s="105" t="s">
        <v>726</v>
      </c>
      <c r="C5" s="261" t="s">
        <v>727</v>
      </c>
      <c r="D5" s="105" t="s">
        <v>730</v>
      </c>
      <c r="E5" s="105" t="s">
        <v>729</v>
      </c>
      <c r="F5" s="45" t="s">
        <v>728</v>
      </c>
    </row>
    <row r="6" spans="1:6" s="63" customFormat="1" ht="40.5" x14ac:dyDescent="0.15">
      <c r="A6" s="174" t="s">
        <v>489</v>
      </c>
      <c r="B6" s="168" t="s">
        <v>531</v>
      </c>
      <c r="C6" s="220" t="s">
        <v>532</v>
      </c>
      <c r="D6" s="98" t="s">
        <v>594</v>
      </c>
      <c r="E6" s="168" t="s">
        <v>533</v>
      </c>
      <c r="F6" s="170" t="s">
        <v>595</v>
      </c>
    </row>
    <row r="7" spans="1:6" s="63" customFormat="1" ht="81" x14ac:dyDescent="0.15">
      <c r="A7" s="174" t="s">
        <v>489</v>
      </c>
      <c r="B7" s="168" t="s">
        <v>534</v>
      </c>
      <c r="C7" s="220" t="s">
        <v>682</v>
      </c>
      <c r="D7" s="98" t="s">
        <v>597</v>
      </c>
      <c r="E7" s="168" t="s">
        <v>535</v>
      </c>
      <c r="F7" s="170" t="s">
        <v>596</v>
      </c>
    </row>
    <row r="8" spans="1:6" s="63" customFormat="1" ht="40.5" x14ac:dyDescent="0.15">
      <c r="A8" s="174" t="s">
        <v>489</v>
      </c>
      <c r="B8" s="168" t="s">
        <v>536</v>
      </c>
      <c r="C8" s="220" t="s">
        <v>683</v>
      </c>
      <c r="D8" s="98" t="s">
        <v>598</v>
      </c>
      <c r="E8" s="168" t="s">
        <v>537</v>
      </c>
      <c r="F8" s="170" t="s">
        <v>599</v>
      </c>
    </row>
    <row r="9" spans="1:6" s="63" customFormat="1" ht="54" x14ac:dyDescent="0.15">
      <c r="A9" s="174" t="s">
        <v>489</v>
      </c>
      <c r="B9" s="168" t="s">
        <v>538</v>
      </c>
      <c r="C9" s="220" t="s">
        <v>684</v>
      </c>
      <c r="D9" s="98" t="s">
        <v>600</v>
      </c>
      <c r="E9" s="168" t="s">
        <v>539</v>
      </c>
      <c r="F9" s="170" t="s">
        <v>601</v>
      </c>
    </row>
    <row r="10" spans="1:6" s="80" customFormat="1" ht="121.5" x14ac:dyDescent="0.15">
      <c r="A10" s="174" t="s">
        <v>489</v>
      </c>
      <c r="B10" s="177" t="s">
        <v>525</v>
      </c>
      <c r="C10" s="183" t="s">
        <v>685</v>
      </c>
      <c r="D10" s="219" t="s">
        <v>602</v>
      </c>
      <c r="E10" s="177" t="s">
        <v>526</v>
      </c>
      <c r="F10" s="221" t="s">
        <v>603</v>
      </c>
    </row>
    <row r="11" spans="1:6" s="63" customFormat="1" ht="40.5" x14ac:dyDescent="0.15">
      <c r="A11" s="174" t="s">
        <v>489</v>
      </c>
      <c r="B11" s="168" t="s">
        <v>522</v>
      </c>
      <c r="C11" s="220" t="s">
        <v>686</v>
      </c>
      <c r="D11" s="168" t="s">
        <v>523</v>
      </c>
      <c r="E11" s="168" t="s">
        <v>524</v>
      </c>
      <c r="F11" s="170" t="s">
        <v>604</v>
      </c>
    </row>
    <row r="12" spans="1:6" s="63" customFormat="1" ht="51" x14ac:dyDescent="0.15">
      <c r="A12" s="174" t="s">
        <v>489</v>
      </c>
      <c r="B12" s="105" t="s">
        <v>482</v>
      </c>
      <c r="C12" s="113" t="s">
        <v>483</v>
      </c>
      <c r="D12" s="165" t="s">
        <v>484</v>
      </c>
      <c r="E12" s="165" t="s">
        <v>485</v>
      </c>
      <c r="F12" s="234" t="s">
        <v>605</v>
      </c>
    </row>
    <row r="13" spans="1:6" s="63" customFormat="1" ht="63.75" x14ac:dyDescent="0.15">
      <c r="A13" s="174" t="s">
        <v>489</v>
      </c>
      <c r="B13" s="105" t="s">
        <v>486</v>
      </c>
      <c r="C13" s="113" t="s">
        <v>487</v>
      </c>
      <c r="D13" s="165" t="s">
        <v>606</v>
      </c>
      <c r="E13" s="165" t="s">
        <v>488</v>
      </c>
      <c r="F13" s="170" t="s">
        <v>607</v>
      </c>
    </row>
    <row r="14" spans="1:6" s="60" customFormat="1" ht="60.75" customHeight="1" x14ac:dyDescent="0.15">
      <c r="A14" s="46" t="s">
        <v>406</v>
      </c>
      <c r="B14" s="194" t="s">
        <v>407</v>
      </c>
      <c r="C14" s="195" t="s">
        <v>409</v>
      </c>
      <c r="D14" s="194" t="s">
        <v>426</v>
      </c>
      <c r="E14" s="206" t="s">
        <v>408</v>
      </c>
      <c r="F14" s="208" t="s">
        <v>427</v>
      </c>
    </row>
    <row r="15" spans="1:6" s="60" customFormat="1" ht="63.75" customHeight="1" x14ac:dyDescent="0.15">
      <c r="A15" s="163"/>
      <c r="B15" s="161" t="s">
        <v>273</v>
      </c>
      <c r="C15" s="179" t="s">
        <v>275</v>
      </c>
      <c r="D15" s="161" t="s">
        <v>314</v>
      </c>
      <c r="E15" s="161" t="s">
        <v>276</v>
      </c>
      <c r="F15" s="208" t="s">
        <v>315</v>
      </c>
    </row>
    <row r="16" spans="1:6" s="80" customFormat="1" ht="54" x14ac:dyDescent="0.15">
      <c r="A16" s="124"/>
      <c r="B16" s="116" t="s">
        <v>77</v>
      </c>
      <c r="C16" s="113" t="s">
        <v>78</v>
      </c>
      <c r="D16" s="111" t="s">
        <v>81</v>
      </c>
      <c r="E16" s="116" t="s">
        <v>79</v>
      </c>
      <c r="F16" s="118" t="s">
        <v>80</v>
      </c>
    </row>
    <row r="17" spans="1:6" s="67" customFormat="1" ht="67.5" x14ac:dyDescent="0.15">
      <c r="A17" s="132"/>
      <c r="B17" s="164" t="s">
        <v>274</v>
      </c>
      <c r="C17" s="82" t="s">
        <v>149</v>
      </c>
      <c r="D17" s="116" t="s">
        <v>113</v>
      </c>
      <c r="E17" s="116" t="s">
        <v>114</v>
      </c>
      <c r="F17" s="133" t="s">
        <v>133</v>
      </c>
    </row>
    <row r="18" spans="1:6" s="80" customFormat="1" ht="54" x14ac:dyDescent="0.15">
      <c r="A18" s="46"/>
      <c r="B18" s="177" t="s">
        <v>348</v>
      </c>
      <c r="C18" s="113" t="s">
        <v>391</v>
      </c>
      <c r="D18" s="175" t="s">
        <v>364</v>
      </c>
      <c r="E18" s="177" t="s">
        <v>349</v>
      </c>
      <c r="F18" s="221" t="s">
        <v>365</v>
      </c>
    </row>
    <row r="19" spans="1:6" s="80" customFormat="1" ht="40.5" x14ac:dyDescent="0.15">
      <c r="A19" s="224" t="s">
        <v>415</v>
      </c>
      <c r="B19" s="116" t="s">
        <v>213</v>
      </c>
      <c r="C19" s="82" t="s">
        <v>241</v>
      </c>
      <c r="D19" s="157" t="s">
        <v>240</v>
      </c>
      <c r="E19" s="116" t="s">
        <v>214</v>
      </c>
      <c r="F19" s="221" t="s">
        <v>239</v>
      </c>
    </row>
    <row r="20" spans="1:6" s="60" customFormat="1" ht="63.75" x14ac:dyDescent="0.15">
      <c r="A20" s="224" t="s">
        <v>415</v>
      </c>
      <c r="B20" s="161" t="s">
        <v>277</v>
      </c>
      <c r="C20" s="179" t="s">
        <v>278</v>
      </c>
      <c r="D20" s="161" t="s">
        <v>312</v>
      </c>
      <c r="E20" s="161" t="s">
        <v>313</v>
      </c>
      <c r="F20" s="208" t="s">
        <v>102</v>
      </c>
    </row>
    <row r="21" spans="1:6" s="60" customFormat="1" ht="114" customHeight="1" x14ac:dyDescent="0.15">
      <c r="A21" s="225" t="s">
        <v>415</v>
      </c>
      <c r="B21" s="105" t="s">
        <v>160</v>
      </c>
      <c r="C21" s="197" t="s">
        <v>159</v>
      </c>
      <c r="D21" s="105" t="s">
        <v>182</v>
      </c>
      <c r="E21" s="105" t="s">
        <v>183</v>
      </c>
      <c r="F21" s="45" t="s">
        <v>158</v>
      </c>
    </row>
  </sheetData>
  <mergeCells count="1">
    <mergeCell ref="A1:F1"/>
  </mergeCells>
  <phoneticPr fontId="3"/>
  <hyperlinks>
    <hyperlink ref="C16" r:id="rId1" xr:uid="{00000000-0004-0000-0100-000000000000}"/>
    <hyperlink ref="C17" r:id="rId2" xr:uid="{00000000-0004-0000-0100-000001000000}"/>
    <hyperlink ref="C21" r:id="rId3" xr:uid="{00000000-0004-0000-0100-000002000000}"/>
    <hyperlink ref="C19" r:id="rId4" location="grant" xr:uid="{00000000-0004-0000-0100-000003000000}"/>
    <hyperlink ref="C15" r:id="rId5" xr:uid="{00000000-0004-0000-0100-000004000000}"/>
    <hyperlink ref="C20" r:id="rId6" xr:uid="{00000000-0004-0000-0100-000005000000}"/>
    <hyperlink ref="C18" r:id="rId7" xr:uid="{00000000-0004-0000-0100-000006000000}"/>
    <hyperlink ref="C14" r:id="rId8" xr:uid="{00000000-0004-0000-0100-000007000000}"/>
    <hyperlink ref="C12" r:id="rId9" xr:uid="{00000000-0004-0000-0100-000008000000}"/>
    <hyperlink ref="C13" r:id="rId10" xr:uid="{00000000-0004-0000-0100-000009000000}"/>
    <hyperlink ref="C6" r:id="rId11" xr:uid="{00000000-0004-0000-0100-00000A000000}"/>
    <hyperlink ref="C7" r:id="rId12" xr:uid="{00000000-0004-0000-0100-00000B000000}"/>
    <hyperlink ref="C8" r:id="rId13" location="josei" xr:uid="{00000000-0004-0000-0100-00000C000000}"/>
    <hyperlink ref="C9" r:id="rId14" xr:uid="{00000000-0004-0000-0100-00000D000000}"/>
    <hyperlink ref="C10" r:id="rId15" xr:uid="{00000000-0004-0000-0100-00000E000000}"/>
    <hyperlink ref="C11" r:id="rId16" xr:uid="{00000000-0004-0000-0100-00000F000000}"/>
    <hyperlink ref="C5" r:id="rId17" xr:uid="{00000000-0004-0000-0100-000010000000}"/>
    <hyperlink ref="C4" r:id="rId18" xr:uid="{129E3CED-C235-46C3-BA6B-5FB26742BB11}"/>
  </hyperlinks>
  <pageMargins left="0.7" right="0.7" top="0.75" bottom="0.75" header="0.3" footer="0.3"/>
  <pageSetup paperSize="9" orientation="portrait" verticalDpi="0"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6"/>
  <sheetViews>
    <sheetView workbookViewId="0">
      <selection activeCell="H5" sqref="H5"/>
    </sheetView>
  </sheetViews>
  <sheetFormatPr defaultRowHeight="12" x14ac:dyDescent="0.15"/>
  <cols>
    <col min="1" max="1" width="9.25" style="48" customWidth="1"/>
    <col min="2" max="2" width="13.5" style="12" customWidth="1"/>
    <col min="3" max="3" width="19.5" style="54" customWidth="1"/>
    <col min="4" max="4" width="37" style="12" customWidth="1"/>
    <col min="5" max="5" width="28.5" style="12" customWidth="1"/>
    <col min="6" max="6" width="22.5" style="16" customWidth="1"/>
    <col min="7" max="7" width="15.875" style="12" customWidth="1"/>
    <col min="8" max="16384" width="9" style="12"/>
  </cols>
  <sheetData>
    <row r="1" spans="1:6" s="4" customFormat="1" ht="36" customHeight="1" x14ac:dyDescent="0.15">
      <c r="A1" s="319" t="s">
        <v>418</v>
      </c>
      <c r="B1" s="319"/>
      <c r="C1" s="319"/>
      <c r="D1" s="319"/>
      <c r="E1" s="319"/>
      <c r="F1" s="319"/>
    </row>
    <row r="2" spans="1:6" s="4" customFormat="1" ht="18.75" customHeight="1" x14ac:dyDescent="0.15">
      <c r="A2" s="44"/>
      <c r="B2" s="152"/>
      <c r="C2" s="71"/>
      <c r="D2" s="41"/>
      <c r="E2" s="41"/>
      <c r="F2" s="68">
        <f ca="1">TODAY()</f>
        <v>43927</v>
      </c>
    </row>
    <row r="3" spans="1:6" s="14" customFormat="1" ht="12.75" customHeight="1" x14ac:dyDescent="0.15">
      <c r="A3" s="269"/>
      <c r="B3" s="59" t="s">
        <v>5</v>
      </c>
      <c r="C3" s="66" t="s">
        <v>1</v>
      </c>
      <c r="D3" s="59" t="s">
        <v>2</v>
      </c>
      <c r="E3" s="59" t="s">
        <v>4</v>
      </c>
      <c r="F3" s="208" t="s">
        <v>9</v>
      </c>
    </row>
    <row r="4" spans="1:6" s="60" customFormat="1" ht="60" customHeight="1" x14ac:dyDescent="0.15">
      <c r="A4" s="269" t="s">
        <v>67</v>
      </c>
      <c r="B4" s="59" t="s">
        <v>759</v>
      </c>
      <c r="C4" s="195" t="s">
        <v>758</v>
      </c>
      <c r="D4" s="267" t="s">
        <v>760</v>
      </c>
      <c r="E4" s="267" t="s">
        <v>756</v>
      </c>
      <c r="F4" s="268" t="s">
        <v>757</v>
      </c>
    </row>
    <row r="5" spans="1:6" s="60" customFormat="1" ht="128.25" customHeight="1" x14ac:dyDescent="0.15">
      <c r="A5" s="251" t="s">
        <v>67</v>
      </c>
      <c r="B5" s="59" t="s">
        <v>736</v>
      </c>
      <c r="C5" s="195" t="s">
        <v>732</v>
      </c>
      <c r="D5" s="247" t="s">
        <v>735</v>
      </c>
      <c r="E5" s="247" t="s">
        <v>733</v>
      </c>
      <c r="F5" s="248" t="s">
        <v>734</v>
      </c>
    </row>
    <row r="6" spans="1:6" customFormat="1" ht="54" x14ac:dyDescent="0.15">
      <c r="A6" s="174" t="s">
        <v>489</v>
      </c>
      <c r="B6" s="177" t="s">
        <v>171</v>
      </c>
      <c r="C6" s="113" t="s">
        <v>687</v>
      </c>
      <c r="D6" s="207" t="s">
        <v>608</v>
      </c>
      <c r="E6" s="177" t="s">
        <v>437</v>
      </c>
      <c r="F6" s="159" t="s">
        <v>609</v>
      </c>
    </row>
    <row r="7" spans="1:6" customFormat="1" ht="67.5" x14ac:dyDescent="0.15">
      <c r="A7" s="174" t="s">
        <v>489</v>
      </c>
      <c r="B7" s="177" t="s">
        <v>171</v>
      </c>
      <c r="C7" s="113" t="s">
        <v>688</v>
      </c>
      <c r="D7" s="207" t="s">
        <v>610</v>
      </c>
      <c r="E7" s="177" t="s">
        <v>438</v>
      </c>
      <c r="F7" s="159" t="s">
        <v>611</v>
      </c>
    </row>
    <row r="8" spans="1:6" customFormat="1" ht="54" x14ac:dyDescent="0.15">
      <c r="A8" s="174" t="s">
        <v>489</v>
      </c>
      <c r="B8" s="177" t="s">
        <v>171</v>
      </c>
      <c r="C8" s="113" t="s">
        <v>689</v>
      </c>
      <c r="D8" s="207" t="s">
        <v>690</v>
      </c>
      <c r="E8" s="177" t="s">
        <v>434</v>
      </c>
      <c r="F8" s="159" t="s">
        <v>612</v>
      </c>
    </row>
    <row r="9" spans="1:6" customFormat="1" ht="54" x14ac:dyDescent="0.15">
      <c r="A9" s="174" t="s">
        <v>489</v>
      </c>
      <c r="B9" s="177" t="s">
        <v>171</v>
      </c>
      <c r="C9" s="113" t="s">
        <v>691</v>
      </c>
      <c r="D9" s="207" t="s">
        <v>613</v>
      </c>
      <c r="E9" s="177" t="s">
        <v>435</v>
      </c>
      <c r="F9" s="159" t="s">
        <v>614</v>
      </c>
    </row>
    <row r="10" spans="1:6" s="67" customFormat="1" ht="54" x14ac:dyDescent="0.15">
      <c r="A10" s="174" t="s">
        <v>489</v>
      </c>
      <c r="B10" s="177" t="s">
        <v>513</v>
      </c>
      <c r="C10" s="113" t="s">
        <v>514</v>
      </c>
      <c r="D10" s="177" t="s">
        <v>515</v>
      </c>
      <c r="E10" s="177" t="s">
        <v>516</v>
      </c>
      <c r="F10" s="221" t="s">
        <v>615</v>
      </c>
    </row>
    <row r="11" spans="1:6" s="80" customFormat="1" ht="67.5" x14ac:dyDescent="0.15">
      <c r="A11" s="296" t="s">
        <v>489</v>
      </c>
      <c r="B11" s="289" t="s">
        <v>500</v>
      </c>
      <c r="C11" s="324" t="s">
        <v>692</v>
      </c>
      <c r="D11" s="177" t="s">
        <v>501</v>
      </c>
      <c r="E11" s="177" t="s">
        <v>502</v>
      </c>
      <c r="F11" s="325" t="s">
        <v>617</v>
      </c>
    </row>
    <row r="12" spans="1:6" s="80" customFormat="1" ht="54" x14ac:dyDescent="0.15">
      <c r="A12" s="282"/>
      <c r="B12" s="323"/>
      <c r="C12" s="324"/>
      <c r="D12" s="219" t="s">
        <v>616</v>
      </c>
      <c r="E12" s="177" t="s">
        <v>503</v>
      </c>
      <c r="F12" s="326"/>
    </row>
    <row r="13" spans="1:6" s="63" customFormat="1" ht="81" x14ac:dyDescent="0.15">
      <c r="A13" s="296" t="s">
        <v>489</v>
      </c>
      <c r="B13" s="320" t="s">
        <v>493</v>
      </c>
      <c r="C13" s="321" t="s">
        <v>693</v>
      </c>
      <c r="D13" s="98" t="s">
        <v>618</v>
      </c>
      <c r="E13" s="98" t="s">
        <v>619</v>
      </c>
      <c r="F13" s="322" t="s">
        <v>620</v>
      </c>
    </row>
    <row r="14" spans="1:6" s="63" customFormat="1" ht="54" x14ac:dyDescent="0.15">
      <c r="A14" s="282"/>
      <c r="B14" s="293"/>
      <c r="C14" s="321"/>
      <c r="D14" s="168" t="s">
        <v>494</v>
      </c>
      <c r="E14" s="168" t="s">
        <v>495</v>
      </c>
      <c r="F14" s="294"/>
    </row>
    <row r="15" spans="1:6" s="63" customFormat="1" ht="67.5" x14ac:dyDescent="0.15">
      <c r="A15" s="174" t="s">
        <v>489</v>
      </c>
      <c r="B15" s="168" t="s">
        <v>490</v>
      </c>
      <c r="C15" s="123" t="s">
        <v>491</v>
      </c>
      <c r="D15" s="98" t="s">
        <v>694</v>
      </c>
      <c r="E15" s="168" t="s">
        <v>492</v>
      </c>
      <c r="F15" s="237" t="s">
        <v>621</v>
      </c>
    </row>
    <row r="16" spans="1:6" s="60" customFormat="1" ht="51" x14ac:dyDescent="0.15">
      <c r="A16" s="193" t="s">
        <v>406</v>
      </c>
      <c r="B16" s="194" t="s">
        <v>410</v>
      </c>
      <c r="C16" s="201" t="s">
        <v>411</v>
      </c>
      <c r="D16" s="194" t="s">
        <v>428</v>
      </c>
      <c r="E16" s="194" t="s">
        <v>430</v>
      </c>
      <c r="F16" s="208" t="s">
        <v>429</v>
      </c>
    </row>
    <row r="17" spans="1:6" s="63" customFormat="1" ht="40.5" x14ac:dyDescent="0.15">
      <c r="A17" s="162"/>
      <c r="B17" s="168" t="s">
        <v>342</v>
      </c>
      <c r="C17" s="184" t="s">
        <v>343</v>
      </c>
      <c r="D17" s="168" t="s">
        <v>47</v>
      </c>
      <c r="E17" s="168" t="s">
        <v>48</v>
      </c>
      <c r="F17" s="186" t="s">
        <v>344</v>
      </c>
    </row>
    <row r="18" spans="1:6" s="80" customFormat="1" ht="81" x14ac:dyDescent="0.15">
      <c r="A18" s="109"/>
      <c r="B18" s="116" t="s">
        <v>174</v>
      </c>
      <c r="C18" s="113" t="s">
        <v>196</v>
      </c>
      <c r="D18" s="142" t="s">
        <v>186</v>
      </c>
      <c r="E18" s="142" t="s">
        <v>185</v>
      </c>
      <c r="F18" s="221" t="s">
        <v>184</v>
      </c>
    </row>
    <row r="19" spans="1:6" s="24" customFormat="1" ht="102" x14ac:dyDescent="0.15">
      <c r="A19" s="117"/>
      <c r="B19" s="22" t="s">
        <v>20</v>
      </c>
      <c r="C19" s="72" t="s">
        <v>3</v>
      </c>
      <c r="D19" s="21" t="s">
        <v>8</v>
      </c>
      <c r="E19" s="21" t="s">
        <v>7</v>
      </c>
      <c r="F19" s="216" t="s">
        <v>6</v>
      </c>
    </row>
    <row r="20" spans="1:6" customFormat="1" ht="135" x14ac:dyDescent="0.15">
      <c r="A20" s="148"/>
      <c r="B20" s="116" t="s">
        <v>14</v>
      </c>
      <c r="C20" s="82" t="s">
        <v>268</v>
      </c>
      <c r="D20" s="153" t="s">
        <v>243</v>
      </c>
      <c r="E20" s="116" t="s">
        <v>231</v>
      </c>
      <c r="F20" s="221" t="s">
        <v>242</v>
      </c>
    </row>
    <row r="21" spans="1:6" customFormat="1" ht="40.5" x14ac:dyDescent="0.15">
      <c r="A21" s="162"/>
      <c r="B21" s="177" t="s">
        <v>43</v>
      </c>
      <c r="C21" s="183" t="s">
        <v>392</v>
      </c>
      <c r="D21" s="169" t="s">
        <v>332</v>
      </c>
      <c r="E21" s="112" t="s">
        <v>333</v>
      </c>
      <c r="F21" s="170" t="s">
        <v>366</v>
      </c>
    </row>
    <row r="22" spans="1:6" customFormat="1" ht="67.5" x14ac:dyDescent="0.15">
      <c r="A22" s="223" t="s">
        <v>415</v>
      </c>
      <c r="B22" s="177" t="s">
        <v>43</v>
      </c>
      <c r="C22" s="183" t="s">
        <v>325</v>
      </c>
      <c r="D22" s="169" t="s">
        <v>367</v>
      </c>
      <c r="E22" s="112" t="s">
        <v>326</v>
      </c>
      <c r="F22" s="221" t="s">
        <v>368</v>
      </c>
    </row>
    <row r="23" spans="1:6" customFormat="1" ht="67.5" x14ac:dyDescent="0.15">
      <c r="A23" s="223" t="s">
        <v>415</v>
      </c>
      <c r="B23" s="177" t="s">
        <v>43</v>
      </c>
      <c r="C23" s="183" t="s">
        <v>393</v>
      </c>
      <c r="D23" s="169" t="s">
        <v>383</v>
      </c>
      <c r="E23" s="146" t="s">
        <v>384</v>
      </c>
      <c r="F23" s="221" t="s">
        <v>382</v>
      </c>
    </row>
    <row r="26" spans="1:6" ht="12.75" x14ac:dyDescent="0.15">
      <c r="B26" s="25"/>
    </row>
  </sheetData>
  <mergeCells count="9">
    <mergeCell ref="A1:F1"/>
    <mergeCell ref="B13:B14"/>
    <mergeCell ref="C13:C14"/>
    <mergeCell ref="F13:F14"/>
    <mergeCell ref="B11:B12"/>
    <mergeCell ref="C11:C12"/>
    <mergeCell ref="F11:F12"/>
    <mergeCell ref="A13:A14"/>
    <mergeCell ref="A11:A12"/>
  </mergeCells>
  <phoneticPr fontId="3"/>
  <hyperlinks>
    <hyperlink ref="C19" r:id="rId1" xr:uid="{00000000-0004-0000-0200-000000000000}"/>
    <hyperlink ref="C18" r:id="rId2" xr:uid="{00000000-0004-0000-0200-000001000000}"/>
    <hyperlink ref="C20" r:id="rId3" xr:uid="{00000000-0004-0000-0200-000002000000}"/>
    <hyperlink ref="C22" r:id="rId4" xr:uid="{00000000-0004-0000-0200-000003000000}"/>
    <hyperlink ref="C21" r:id="rId5" xr:uid="{00000000-0004-0000-0200-000004000000}"/>
    <hyperlink ref="C23" r:id="rId6" xr:uid="{00000000-0004-0000-0200-000005000000}"/>
    <hyperlink ref="C17" r:id="rId7" xr:uid="{00000000-0004-0000-0200-000006000000}"/>
    <hyperlink ref="C16" r:id="rId8" xr:uid="{00000000-0004-0000-0200-000007000000}"/>
    <hyperlink ref="C6" r:id="rId9" xr:uid="{00000000-0004-0000-0200-000008000000}"/>
    <hyperlink ref="C7" r:id="rId10" xr:uid="{00000000-0004-0000-0200-000009000000}"/>
    <hyperlink ref="C8" r:id="rId11" xr:uid="{00000000-0004-0000-0200-00000A000000}"/>
    <hyperlink ref="C9" r:id="rId12" xr:uid="{00000000-0004-0000-0200-00000B000000}"/>
    <hyperlink ref="C10" r:id="rId13" xr:uid="{00000000-0004-0000-0200-00000C000000}"/>
    <hyperlink ref="C11:C12" r:id="rId14" display="https://www.shimadzu.co.jp/SSF/research.html" xr:uid="{00000000-0004-0000-0200-00000D000000}"/>
    <hyperlink ref="C13:C14" r:id="rId15" display="https://www.osawazaidan.or.jp/subsidy/index.html" xr:uid="{00000000-0004-0000-0200-00000E000000}"/>
    <hyperlink ref="C15" r:id="rId16" xr:uid="{00000000-0004-0000-0200-00000F000000}"/>
    <hyperlink ref="C5" r:id="rId17" xr:uid="{B318C5DC-99BC-41DE-A172-A8E27A2935EF}"/>
    <hyperlink ref="C4" r:id="rId18" xr:uid="{671992AB-89EF-4BE9-AA01-7D3A766BAC0B}"/>
  </hyperlinks>
  <pageMargins left="0.7" right="0.7" top="0.75" bottom="0.75" header="0.3" footer="0.3"/>
  <pageSetup paperSize="9" orientation="portrait" verticalDpi="0"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
  <sheetViews>
    <sheetView topLeftCell="B4" workbookViewId="0">
      <selection activeCell="I9" sqref="I9"/>
    </sheetView>
  </sheetViews>
  <sheetFormatPr defaultRowHeight="12" x14ac:dyDescent="0.15"/>
  <cols>
    <col min="1" max="1" width="9.25" style="4" hidden="1" customWidth="1"/>
    <col min="2" max="2" width="9.375" style="4" customWidth="1"/>
    <col min="3" max="3" width="13.5" style="53" customWidth="1"/>
    <col min="4" max="4" width="19.5" style="73" customWidth="1"/>
    <col min="5" max="5" width="40.875" style="4" customWidth="1"/>
    <col min="6" max="6" width="28.5" style="4" customWidth="1"/>
    <col min="7" max="7" width="22.5" style="6" customWidth="1"/>
    <col min="8" max="8" width="16.875" style="4" customWidth="1"/>
    <col min="9" max="16384" width="9" style="4"/>
  </cols>
  <sheetData>
    <row r="1" spans="1:7" ht="36" customHeight="1" x14ac:dyDescent="0.15">
      <c r="A1" s="319" t="s">
        <v>417</v>
      </c>
      <c r="B1" s="319"/>
      <c r="C1" s="319"/>
      <c r="D1" s="319"/>
      <c r="E1" s="319"/>
      <c r="F1" s="319"/>
      <c r="G1" s="319"/>
    </row>
    <row r="2" spans="1:7" ht="14.25" customHeight="1" x14ac:dyDescent="0.15">
      <c r="A2" s="41"/>
      <c r="B2" s="41"/>
      <c r="C2" s="52"/>
      <c r="D2" s="71"/>
      <c r="E2" s="41"/>
      <c r="F2" s="41"/>
      <c r="G2" s="68">
        <f ca="1">TODAY()</f>
        <v>43927</v>
      </c>
    </row>
    <row r="3" spans="1:7" s="14" customFormat="1" ht="12.75" customHeight="1" x14ac:dyDescent="0.15">
      <c r="A3" s="23" t="s">
        <v>0</v>
      </c>
      <c r="B3" s="27"/>
      <c r="C3" s="35" t="s">
        <v>5</v>
      </c>
      <c r="D3" s="45" t="s">
        <v>1</v>
      </c>
      <c r="E3" s="28" t="s">
        <v>2</v>
      </c>
      <c r="F3" s="28" t="s">
        <v>4</v>
      </c>
      <c r="G3" s="45" t="s">
        <v>9</v>
      </c>
    </row>
    <row r="4" spans="1:7" customFormat="1" ht="81" x14ac:dyDescent="0.15">
      <c r="B4" s="120"/>
      <c r="C4" s="116" t="s">
        <v>22</v>
      </c>
      <c r="D4" s="82" t="s">
        <v>74</v>
      </c>
      <c r="E4" s="119" t="s">
        <v>68</v>
      </c>
      <c r="F4" s="116" t="s">
        <v>69</v>
      </c>
      <c r="G4" s="110" t="s">
        <v>73</v>
      </c>
    </row>
    <row r="5" spans="1:7" s="99" customFormat="1" ht="67.5" x14ac:dyDescent="0.15">
      <c r="B5" s="148"/>
      <c r="C5" s="116" t="s">
        <v>227</v>
      </c>
      <c r="D5" s="82" t="s">
        <v>267</v>
      </c>
      <c r="E5" s="112" t="s">
        <v>245</v>
      </c>
      <c r="F5" s="116" t="s">
        <v>228</v>
      </c>
      <c r="G5" s="158" t="s">
        <v>244</v>
      </c>
    </row>
    <row r="6" spans="1:7" s="60" customFormat="1" ht="74.25" customHeight="1" x14ac:dyDescent="0.15">
      <c r="A6" s="36"/>
      <c r="B6" s="226" t="s">
        <v>416</v>
      </c>
      <c r="C6" s="105" t="s">
        <v>99</v>
      </c>
      <c r="D6" s="129" t="s">
        <v>100</v>
      </c>
      <c r="E6" s="105" t="s">
        <v>109</v>
      </c>
      <c r="F6" s="105" t="s">
        <v>101</v>
      </c>
      <c r="G6" s="45" t="s">
        <v>102</v>
      </c>
    </row>
    <row r="7" spans="1:7" customFormat="1" ht="54" x14ac:dyDescent="0.15">
      <c r="B7" s="226" t="s">
        <v>416</v>
      </c>
      <c r="C7" s="187" t="s">
        <v>22</v>
      </c>
      <c r="D7" s="113" t="s">
        <v>328</v>
      </c>
      <c r="E7" s="169" t="s">
        <v>369</v>
      </c>
      <c r="F7" s="112" t="s">
        <v>329</v>
      </c>
      <c r="G7" s="176" t="s">
        <v>370</v>
      </c>
    </row>
    <row r="8" spans="1:7" s="60" customFormat="1" ht="204" x14ac:dyDescent="0.15">
      <c r="A8" s="36"/>
      <c r="B8" s="274" t="s">
        <v>724</v>
      </c>
      <c r="C8" s="270" t="s">
        <v>272</v>
      </c>
      <c r="D8" s="271" t="s">
        <v>394</v>
      </c>
      <c r="E8" s="270" t="s">
        <v>316</v>
      </c>
      <c r="F8" s="272" t="s">
        <v>317</v>
      </c>
      <c r="G8" s="273" t="s">
        <v>318</v>
      </c>
    </row>
    <row r="9" spans="1:7" s="60" customFormat="1" ht="69.75" customHeight="1" x14ac:dyDescent="0.15">
      <c r="A9" s="36"/>
      <c r="B9" s="327" t="s">
        <v>725</v>
      </c>
      <c r="C9" s="328" t="s">
        <v>104</v>
      </c>
      <c r="D9" s="300" t="s">
        <v>105</v>
      </c>
      <c r="E9" s="105" t="s">
        <v>106</v>
      </c>
      <c r="F9" s="328" t="s">
        <v>103</v>
      </c>
      <c r="G9" s="331" t="s">
        <v>108</v>
      </c>
    </row>
    <row r="10" spans="1:7" s="60" customFormat="1" ht="86.25" customHeight="1" x14ac:dyDescent="0.15">
      <c r="A10" s="36"/>
      <c r="B10" s="327"/>
      <c r="C10" s="329"/>
      <c r="D10" s="330"/>
      <c r="E10" s="105" t="s">
        <v>107</v>
      </c>
      <c r="F10" s="329"/>
      <c r="G10" s="332"/>
    </row>
    <row r="11" spans="1:7" s="60" customFormat="1" ht="80.25" customHeight="1" x14ac:dyDescent="0.15">
      <c r="A11" s="36"/>
      <c r="B11" s="85" t="s">
        <v>725</v>
      </c>
      <c r="C11" s="105" t="s">
        <v>155</v>
      </c>
      <c r="D11" s="129" t="s">
        <v>154</v>
      </c>
      <c r="E11" s="105" t="s">
        <v>157</v>
      </c>
      <c r="F11" s="105" t="s">
        <v>156</v>
      </c>
      <c r="G11" s="45" t="s">
        <v>211</v>
      </c>
    </row>
  </sheetData>
  <mergeCells count="6">
    <mergeCell ref="A1:G1"/>
    <mergeCell ref="B9:B10"/>
    <mergeCell ref="C9:C10"/>
    <mergeCell ref="D9:D10"/>
    <mergeCell ref="G9:G10"/>
    <mergeCell ref="F9:F10"/>
  </mergeCells>
  <phoneticPr fontId="3"/>
  <hyperlinks>
    <hyperlink ref="D4" r:id="rId1" xr:uid="{00000000-0004-0000-0300-000000000000}"/>
    <hyperlink ref="D6" r:id="rId2" xr:uid="{00000000-0004-0000-0300-000001000000}"/>
    <hyperlink ref="D9" r:id="rId3" xr:uid="{00000000-0004-0000-0300-000002000000}"/>
    <hyperlink ref="D11" r:id="rId4" xr:uid="{00000000-0004-0000-0300-000003000000}"/>
    <hyperlink ref="D5" r:id="rId5" xr:uid="{00000000-0004-0000-0300-000004000000}"/>
    <hyperlink ref="D8" r:id="rId6" xr:uid="{00000000-0004-0000-0300-000005000000}"/>
    <hyperlink ref="D7" r:id="rId7" xr:uid="{00000000-0004-0000-0300-000006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
  <sheetViews>
    <sheetView workbookViewId="0">
      <selection activeCell="A4" sqref="A4"/>
    </sheetView>
  </sheetViews>
  <sheetFormatPr defaultRowHeight="12" x14ac:dyDescent="0.15"/>
  <cols>
    <col min="1" max="1" width="9.25" style="17" customWidth="1"/>
    <col min="2" max="2" width="13.5" style="17" customWidth="1"/>
    <col min="3" max="3" width="19.5" style="11" customWidth="1"/>
    <col min="4" max="4" width="40.875" style="17" customWidth="1"/>
    <col min="5" max="5" width="28.5" style="17" customWidth="1"/>
    <col min="6" max="6" width="22.5" style="19" customWidth="1"/>
    <col min="7" max="7" width="16.125" style="17" customWidth="1"/>
    <col min="8" max="16384" width="9" style="17"/>
  </cols>
  <sheetData>
    <row r="1" spans="1:7" ht="36" customHeight="1" x14ac:dyDescent="0.15">
      <c r="A1" s="278" t="s">
        <v>421</v>
      </c>
      <c r="B1" s="278"/>
      <c r="C1" s="278"/>
      <c r="D1" s="278"/>
      <c r="E1" s="278"/>
      <c r="F1" s="278"/>
    </row>
    <row r="2" spans="1:7" ht="13.5" customHeight="1" x14ac:dyDescent="0.15">
      <c r="A2" s="38"/>
      <c r="B2" s="38"/>
      <c r="C2" s="65"/>
      <c r="D2" s="38"/>
      <c r="E2" s="38"/>
      <c r="F2" s="58">
        <f ca="1">TODAY()</f>
        <v>43927</v>
      </c>
    </row>
    <row r="3" spans="1:7" s="14" customFormat="1" ht="14.25" customHeight="1" x14ac:dyDescent="0.15">
      <c r="A3" s="27"/>
      <c r="B3" s="8" t="s">
        <v>5</v>
      </c>
      <c r="C3" s="45" t="s">
        <v>1</v>
      </c>
      <c r="D3" s="8" t="s">
        <v>2</v>
      </c>
      <c r="E3" s="8" t="s">
        <v>4</v>
      </c>
      <c r="F3" s="45" t="s">
        <v>9</v>
      </c>
      <c r="G3" s="47"/>
    </row>
    <row r="4" spans="1:7" customFormat="1" ht="108" x14ac:dyDescent="0.15">
      <c r="A4" s="162"/>
      <c r="B4" s="177" t="s">
        <v>14</v>
      </c>
      <c r="C4" s="183" t="s">
        <v>331</v>
      </c>
      <c r="D4" s="169" t="s">
        <v>371</v>
      </c>
      <c r="E4" s="112" t="s">
        <v>92</v>
      </c>
      <c r="F4" s="170" t="s">
        <v>372</v>
      </c>
    </row>
    <row r="5" spans="1:7" ht="12.75" x14ac:dyDescent="0.15">
      <c r="B5" s="18"/>
    </row>
    <row r="7" spans="1:7" ht="13.5" x14ac:dyDescent="0.15">
      <c r="D7" s="76"/>
    </row>
    <row r="9" spans="1:7" ht="12.75" x14ac:dyDescent="0.15">
      <c r="B9" s="20"/>
    </row>
  </sheetData>
  <mergeCells count="1">
    <mergeCell ref="A1:F1"/>
  </mergeCells>
  <phoneticPr fontId="3"/>
  <hyperlinks>
    <hyperlink ref="C4" r:id="rId1"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7"/>
  <sheetViews>
    <sheetView topLeftCell="A17" zoomScale="106" zoomScaleNormal="106" workbookViewId="0">
      <selection activeCell="F20" sqref="F20"/>
    </sheetView>
  </sheetViews>
  <sheetFormatPr defaultRowHeight="12.75" x14ac:dyDescent="0.15"/>
  <cols>
    <col min="1" max="1" width="9" style="36"/>
    <col min="2" max="2" width="13.5" style="50" customWidth="1"/>
    <col min="3" max="3" width="19.5" style="37" customWidth="1"/>
    <col min="4" max="4" width="40.875" style="7" customWidth="1"/>
    <col min="5" max="5" width="28.5" style="7" customWidth="1"/>
    <col min="6" max="6" width="22.5" style="13" customWidth="1"/>
    <col min="7" max="16384" width="9" style="7"/>
  </cols>
  <sheetData>
    <row r="1" spans="1:7" ht="36" customHeight="1" x14ac:dyDescent="0.15">
      <c r="B1" s="334" t="s">
        <v>422</v>
      </c>
      <c r="C1" s="334"/>
      <c r="D1" s="334"/>
      <c r="E1" s="334"/>
      <c r="F1" s="334"/>
      <c r="G1" s="334"/>
    </row>
    <row r="2" spans="1:7" ht="13.5" customHeight="1" x14ac:dyDescent="0.15">
      <c r="A2" s="84"/>
      <c r="B2" s="85"/>
      <c r="C2" s="71"/>
      <c r="D2" s="86"/>
      <c r="E2" s="86"/>
      <c r="F2" s="87">
        <f ca="1">TODAY()</f>
        <v>43927</v>
      </c>
      <c r="G2" s="86"/>
    </row>
    <row r="3" spans="1:7" s="10" customFormat="1" ht="12.75" customHeight="1" x14ac:dyDescent="0.15">
      <c r="A3" s="84"/>
      <c r="B3" s="35" t="s">
        <v>5</v>
      </c>
      <c r="C3" s="45" t="s">
        <v>1</v>
      </c>
      <c r="D3" s="35" t="s">
        <v>2</v>
      </c>
      <c r="E3" s="35" t="s">
        <v>4</v>
      </c>
      <c r="F3" s="45" t="s">
        <v>9</v>
      </c>
    </row>
    <row r="4" spans="1:7" customFormat="1" ht="63.75" x14ac:dyDescent="0.15">
      <c r="A4" s="240" t="s">
        <v>622</v>
      </c>
      <c r="B4" s="211" t="s">
        <v>449</v>
      </c>
      <c r="C4" s="212" t="s">
        <v>695</v>
      </c>
      <c r="D4" s="214" t="s">
        <v>450</v>
      </c>
      <c r="E4" s="211" t="s">
        <v>451</v>
      </c>
      <c r="F4" s="213" t="s">
        <v>655</v>
      </c>
    </row>
    <row r="5" spans="1:7" customFormat="1" ht="55.5" customHeight="1" x14ac:dyDescent="0.15">
      <c r="A5" s="240" t="s">
        <v>622</v>
      </c>
      <c r="B5" s="211" t="s">
        <v>449</v>
      </c>
      <c r="C5" s="212" t="s">
        <v>696</v>
      </c>
      <c r="D5" s="214" t="s">
        <v>452</v>
      </c>
      <c r="E5" s="211" t="s">
        <v>66</v>
      </c>
      <c r="F5" s="213" t="s">
        <v>654</v>
      </c>
    </row>
    <row r="6" spans="1:7" customFormat="1" ht="51" x14ac:dyDescent="0.15">
      <c r="A6" s="240" t="s">
        <v>622</v>
      </c>
      <c r="B6" s="211" t="s">
        <v>449</v>
      </c>
      <c r="C6" s="212" t="s">
        <v>453</v>
      </c>
      <c r="D6" s="214" t="s">
        <v>454</v>
      </c>
      <c r="E6" s="211" t="s">
        <v>455</v>
      </c>
      <c r="F6" s="213" t="s">
        <v>651</v>
      </c>
    </row>
    <row r="7" spans="1:7" customFormat="1" ht="63.75" x14ac:dyDescent="0.15">
      <c r="A7" s="240" t="s">
        <v>622</v>
      </c>
      <c r="B7" s="211" t="s">
        <v>456</v>
      </c>
      <c r="C7" s="212" t="s">
        <v>697</v>
      </c>
      <c r="D7" s="214" t="s">
        <v>652</v>
      </c>
      <c r="E7" s="211" t="s">
        <v>457</v>
      </c>
      <c r="F7" s="213" t="s">
        <v>653</v>
      </c>
    </row>
    <row r="8" spans="1:7" customFormat="1" ht="63.75" x14ac:dyDescent="0.15">
      <c r="A8" s="240" t="s">
        <v>622</v>
      </c>
      <c r="B8" s="211" t="s">
        <v>456</v>
      </c>
      <c r="C8" s="212" t="s">
        <v>698</v>
      </c>
      <c r="D8" s="214" t="s">
        <v>458</v>
      </c>
      <c r="E8" s="214" t="s">
        <v>459</v>
      </c>
      <c r="F8" s="213" t="s">
        <v>651</v>
      </c>
    </row>
    <row r="9" spans="1:7" customFormat="1" ht="76.5" x14ac:dyDescent="0.15">
      <c r="A9" s="240" t="s">
        <v>622</v>
      </c>
      <c r="B9" s="211" t="s">
        <v>449</v>
      </c>
      <c r="C9" s="212" t="s">
        <v>699</v>
      </c>
      <c r="D9" s="214" t="s">
        <v>649</v>
      </c>
      <c r="E9" s="214" t="s">
        <v>460</v>
      </c>
      <c r="F9" s="213" t="s">
        <v>650</v>
      </c>
    </row>
    <row r="10" spans="1:7" customFormat="1" ht="63.75" x14ac:dyDescent="0.15">
      <c r="A10" s="240" t="s">
        <v>622</v>
      </c>
      <c r="B10" s="211" t="s">
        <v>456</v>
      </c>
      <c r="C10" s="212" t="s">
        <v>700</v>
      </c>
      <c r="D10" s="214" t="s">
        <v>461</v>
      </c>
      <c r="E10" s="214" t="s">
        <v>462</v>
      </c>
      <c r="F10" s="213" t="s">
        <v>648</v>
      </c>
    </row>
    <row r="11" spans="1:7" customFormat="1" ht="63.75" x14ac:dyDescent="0.15">
      <c r="A11" s="240" t="s">
        <v>622</v>
      </c>
      <c r="B11" s="211" t="s">
        <v>456</v>
      </c>
      <c r="C11" s="212" t="s">
        <v>701</v>
      </c>
      <c r="D11" s="214" t="s">
        <v>646</v>
      </c>
      <c r="E11" s="214" t="s">
        <v>463</v>
      </c>
      <c r="F11" s="213" t="s">
        <v>647</v>
      </c>
    </row>
    <row r="12" spans="1:7" customFormat="1" ht="76.5" x14ac:dyDescent="0.15">
      <c r="A12" s="240" t="s">
        <v>622</v>
      </c>
      <c r="B12" s="211" t="s">
        <v>456</v>
      </c>
      <c r="C12" s="212" t="s">
        <v>702</v>
      </c>
      <c r="D12" s="214" t="s">
        <v>464</v>
      </c>
      <c r="E12" s="214" t="s">
        <v>465</v>
      </c>
      <c r="F12" s="216" t="s">
        <v>645</v>
      </c>
    </row>
    <row r="13" spans="1:7" s="63" customFormat="1" ht="63.75" x14ac:dyDescent="0.15">
      <c r="A13" s="349" t="s">
        <v>489</v>
      </c>
      <c r="B13" s="344" t="s">
        <v>556</v>
      </c>
      <c r="C13" s="215" t="s">
        <v>704</v>
      </c>
      <c r="D13" s="214" t="s">
        <v>638</v>
      </c>
      <c r="E13" s="214" t="s">
        <v>637</v>
      </c>
      <c r="F13" s="337" t="s">
        <v>641</v>
      </c>
    </row>
    <row r="14" spans="1:7" s="63" customFormat="1" ht="76.5" x14ac:dyDescent="0.15">
      <c r="A14" s="349"/>
      <c r="B14" s="344"/>
      <c r="C14" s="215" t="s">
        <v>705</v>
      </c>
      <c r="D14" s="214" t="s">
        <v>639</v>
      </c>
      <c r="E14" s="214" t="s">
        <v>635</v>
      </c>
      <c r="F14" s="337"/>
    </row>
    <row r="15" spans="1:7" s="63" customFormat="1" ht="63.75" x14ac:dyDescent="0.15">
      <c r="A15" s="349"/>
      <c r="B15" s="344"/>
      <c r="C15" s="215" t="s">
        <v>557</v>
      </c>
      <c r="D15" s="214" t="s">
        <v>640</v>
      </c>
      <c r="E15" s="214" t="s">
        <v>636</v>
      </c>
      <c r="F15" s="337"/>
    </row>
    <row r="16" spans="1:7" s="63" customFormat="1" ht="76.5" x14ac:dyDescent="0.15">
      <c r="A16" s="349"/>
      <c r="B16" s="344"/>
      <c r="C16" s="215" t="s">
        <v>558</v>
      </c>
      <c r="D16" s="214" t="s">
        <v>634</v>
      </c>
      <c r="E16" s="214" t="s">
        <v>635</v>
      </c>
      <c r="F16" s="337"/>
    </row>
    <row r="17" spans="1:6" s="63" customFormat="1" ht="51" x14ac:dyDescent="0.15">
      <c r="A17" s="210" t="s">
        <v>625</v>
      </c>
      <c r="B17" s="214" t="s">
        <v>559</v>
      </c>
      <c r="C17" s="215" t="s">
        <v>706</v>
      </c>
      <c r="D17" s="214" t="s">
        <v>632</v>
      </c>
      <c r="E17" s="214" t="s">
        <v>560</v>
      </c>
      <c r="F17" s="239" t="s">
        <v>633</v>
      </c>
    </row>
    <row r="18" spans="1:6" s="80" customFormat="1" ht="76.5" x14ac:dyDescent="0.15">
      <c r="A18" s="281" t="s">
        <v>489</v>
      </c>
      <c r="B18" s="343" t="s">
        <v>561</v>
      </c>
      <c r="C18" s="336" t="s">
        <v>707</v>
      </c>
      <c r="D18" s="211" t="s">
        <v>628</v>
      </c>
      <c r="E18" s="347" t="s">
        <v>631</v>
      </c>
      <c r="F18" s="339" t="s">
        <v>743</v>
      </c>
    </row>
    <row r="19" spans="1:6" s="80" customFormat="1" ht="88.5" customHeight="1" x14ac:dyDescent="0.15">
      <c r="A19" s="349"/>
      <c r="B19" s="344"/>
      <c r="C19" s="336"/>
      <c r="D19" s="211" t="s">
        <v>629</v>
      </c>
      <c r="E19" s="348"/>
      <c r="F19" s="340"/>
    </row>
    <row r="20" spans="1:6" s="80" customFormat="1" ht="60" customHeight="1" x14ac:dyDescent="0.15">
      <c r="A20" s="349"/>
      <c r="B20" s="344"/>
      <c r="C20" s="336"/>
      <c r="D20" s="250" t="s">
        <v>742</v>
      </c>
      <c r="E20" s="348"/>
      <c r="F20" s="249" t="s">
        <v>745</v>
      </c>
    </row>
    <row r="21" spans="1:6" s="80" customFormat="1" ht="63.75" x14ac:dyDescent="0.15">
      <c r="A21" s="349"/>
      <c r="B21" s="344"/>
      <c r="C21" s="336"/>
      <c r="D21" s="211" t="s">
        <v>630</v>
      </c>
      <c r="E21" s="280"/>
      <c r="F21" s="249" t="s">
        <v>744</v>
      </c>
    </row>
    <row r="22" spans="1:6" s="238" customFormat="1" ht="127.5" x14ac:dyDescent="0.15">
      <c r="A22" s="107" t="s">
        <v>625</v>
      </c>
      <c r="B22" s="214" t="s">
        <v>562</v>
      </c>
      <c r="C22" s="215" t="s">
        <v>708</v>
      </c>
      <c r="D22" s="214" t="s">
        <v>563</v>
      </c>
      <c r="E22" s="214" t="s">
        <v>627</v>
      </c>
      <c r="F22" s="216" t="s">
        <v>626</v>
      </c>
    </row>
    <row r="23" spans="1:6" s="80" customFormat="1" ht="165.75" x14ac:dyDescent="0.15">
      <c r="A23" s="341" t="s">
        <v>625</v>
      </c>
      <c r="B23" s="343" t="s">
        <v>553</v>
      </c>
      <c r="C23" s="345" t="s">
        <v>709</v>
      </c>
      <c r="D23" s="211" t="s">
        <v>554</v>
      </c>
      <c r="E23" s="211" t="s">
        <v>623</v>
      </c>
      <c r="F23" s="346" t="s">
        <v>714</v>
      </c>
    </row>
    <row r="24" spans="1:6" s="80" customFormat="1" ht="38.25" x14ac:dyDescent="0.15">
      <c r="A24" s="342"/>
      <c r="B24" s="344"/>
      <c r="C24" s="336"/>
      <c r="D24" s="211" t="s">
        <v>555</v>
      </c>
      <c r="E24" s="211" t="s">
        <v>624</v>
      </c>
      <c r="F24" s="337"/>
    </row>
    <row r="25" spans="1:6" s="36" customFormat="1" ht="38.25" x14ac:dyDescent="0.15">
      <c r="A25" s="210" t="s">
        <v>622</v>
      </c>
      <c r="B25" s="105" t="s">
        <v>550</v>
      </c>
      <c r="C25" s="191" t="s">
        <v>710</v>
      </c>
      <c r="D25" s="105" t="s">
        <v>551</v>
      </c>
      <c r="E25" s="105" t="s">
        <v>552</v>
      </c>
      <c r="F25" s="45" t="s">
        <v>715</v>
      </c>
    </row>
    <row r="26" spans="1:6" s="63" customFormat="1" ht="51" x14ac:dyDescent="0.15">
      <c r="A26" s="210" t="s">
        <v>622</v>
      </c>
      <c r="B26" s="214" t="s">
        <v>540</v>
      </c>
      <c r="C26" s="215" t="s">
        <v>541</v>
      </c>
      <c r="D26" s="214" t="s">
        <v>713</v>
      </c>
      <c r="E26" s="214" t="s">
        <v>542</v>
      </c>
      <c r="F26" s="216" t="s">
        <v>716</v>
      </c>
    </row>
    <row r="27" spans="1:6" s="63" customFormat="1" ht="38.25" x14ac:dyDescent="0.15">
      <c r="A27" s="210" t="s">
        <v>622</v>
      </c>
      <c r="B27" s="214" t="s">
        <v>543</v>
      </c>
      <c r="C27" s="215" t="s">
        <v>544</v>
      </c>
      <c r="D27" s="214" t="s">
        <v>545</v>
      </c>
      <c r="E27" s="214" t="s">
        <v>546</v>
      </c>
      <c r="F27" s="216" t="s">
        <v>547</v>
      </c>
    </row>
    <row r="28" spans="1:6" s="63" customFormat="1" ht="76.5" x14ac:dyDescent="0.15">
      <c r="A28" s="210" t="s">
        <v>622</v>
      </c>
      <c r="B28" s="214" t="s">
        <v>497</v>
      </c>
      <c r="C28" s="215" t="s">
        <v>711</v>
      </c>
      <c r="D28" s="214" t="s">
        <v>498</v>
      </c>
      <c r="E28" s="214" t="s">
        <v>499</v>
      </c>
      <c r="F28" s="216" t="s">
        <v>717</v>
      </c>
    </row>
    <row r="29" spans="1:6" s="60" customFormat="1" ht="164.25" customHeight="1" x14ac:dyDescent="0.15">
      <c r="A29" s="358" t="s">
        <v>414</v>
      </c>
      <c r="B29" s="359" t="s">
        <v>53</v>
      </c>
      <c r="C29" s="362" t="s">
        <v>712</v>
      </c>
      <c r="D29" s="196" t="s">
        <v>403</v>
      </c>
      <c r="E29" s="196" t="s">
        <v>39</v>
      </c>
      <c r="F29" s="122" t="s">
        <v>404</v>
      </c>
    </row>
    <row r="30" spans="1:6" s="60" customFormat="1" ht="76.5" x14ac:dyDescent="0.15">
      <c r="A30" s="358"/>
      <c r="B30" s="360"/>
      <c r="C30" s="363"/>
      <c r="D30" s="196" t="s">
        <v>399</v>
      </c>
      <c r="E30" s="196" t="s">
        <v>41</v>
      </c>
      <c r="F30" s="122" t="s">
        <v>402</v>
      </c>
    </row>
    <row r="31" spans="1:6" s="60" customFormat="1" ht="83.25" customHeight="1" x14ac:dyDescent="0.15">
      <c r="A31" s="358"/>
      <c r="B31" s="360"/>
      <c r="C31" s="363"/>
      <c r="D31" s="196" t="s">
        <v>400</v>
      </c>
      <c r="E31" s="196" t="s">
        <v>40</v>
      </c>
      <c r="F31" s="122" t="s">
        <v>398</v>
      </c>
    </row>
    <row r="32" spans="1:6" s="60" customFormat="1" ht="81.75" customHeight="1" x14ac:dyDescent="0.15">
      <c r="A32" s="358"/>
      <c r="B32" s="361"/>
      <c r="C32" s="364"/>
      <c r="D32" s="196" t="s">
        <v>401</v>
      </c>
      <c r="E32" s="196" t="s">
        <v>42</v>
      </c>
      <c r="F32" s="122" t="s">
        <v>397</v>
      </c>
    </row>
    <row r="33" spans="1:6" s="80" customFormat="1" ht="51" x14ac:dyDescent="0.15">
      <c r="A33" s="341"/>
      <c r="B33" s="343" t="s">
        <v>219</v>
      </c>
      <c r="C33" s="345" t="s">
        <v>266</v>
      </c>
      <c r="D33" s="154" t="s">
        <v>220</v>
      </c>
      <c r="E33" s="343" t="s">
        <v>221</v>
      </c>
      <c r="F33" s="346" t="s">
        <v>251</v>
      </c>
    </row>
    <row r="34" spans="1:6" s="80" customFormat="1" ht="89.25" x14ac:dyDescent="0.15">
      <c r="A34" s="342"/>
      <c r="B34" s="344"/>
      <c r="C34" s="336"/>
      <c r="D34" s="154" t="s">
        <v>252</v>
      </c>
      <c r="E34" s="344"/>
      <c r="F34" s="337"/>
    </row>
    <row r="35" spans="1:6" s="80" customFormat="1" ht="127.5" x14ac:dyDescent="0.15">
      <c r="A35" s="160"/>
      <c r="B35" s="171" t="s">
        <v>36</v>
      </c>
      <c r="C35" s="106" t="s">
        <v>334</v>
      </c>
      <c r="D35" s="171" t="s">
        <v>335</v>
      </c>
      <c r="E35" s="189" t="s">
        <v>375</v>
      </c>
      <c r="F35" s="213" t="s">
        <v>376</v>
      </c>
    </row>
    <row r="36" spans="1:6" s="80" customFormat="1" ht="63.75" x14ac:dyDescent="0.15">
      <c r="A36" s="160"/>
      <c r="B36" s="171" t="s">
        <v>336</v>
      </c>
      <c r="C36" s="106" t="s">
        <v>337</v>
      </c>
      <c r="D36" s="171" t="s">
        <v>373</v>
      </c>
      <c r="E36" s="171" t="s">
        <v>338</v>
      </c>
      <c r="F36" s="213" t="s">
        <v>374</v>
      </c>
    </row>
    <row r="37" spans="1:6" s="10" customFormat="1" ht="166.5" customHeight="1" x14ac:dyDescent="0.15">
      <c r="A37" s="160"/>
      <c r="B37" s="105" t="s">
        <v>285</v>
      </c>
      <c r="C37" s="191" t="s">
        <v>287</v>
      </c>
      <c r="D37" s="105" t="s">
        <v>319</v>
      </c>
      <c r="E37" s="105" t="s">
        <v>286</v>
      </c>
      <c r="F37" s="45" t="s">
        <v>320</v>
      </c>
    </row>
    <row r="38" spans="1:6" s="80" customFormat="1" ht="63.75" x14ac:dyDescent="0.15">
      <c r="A38" s="341"/>
      <c r="B38" s="343" t="s">
        <v>37</v>
      </c>
      <c r="C38" s="345" t="s">
        <v>265</v>
      </c>
      <c r="D38" s="154" t="s">
        <v>218</v>
      </c>
      <c r="E38" s="343" t="s">
        <v>38</v>
      </c>
      <c r="F38" s="346" t="s">
        <v>253</v>
      </c>
    </row>
    <row r="39" spans="1:6" s="80" customFormat="1" ht="102" x14ac:dyDescent="0.15">
      <c r="A39" s="342"/>
      <c r="B39" s="343"/>
      <c r="C39" s="345"/>
      <c r="D39" s="154" t="s">
        <v>262</v>
      </c>
      <c r="E39" s="343"/>
      <c r="F39" s="346"/>
    </row>
    <row r="40" spans="1:6" s="63" customFormat="1" ht="63.75" x14ac:dyDescent="0.15">
      <c r="A40" s="46"/>
      <c r="B40" s="126" t="s">
        <v>30</v>
      </c>
      <c r="C40" s="127" t="s">
        <v>97</v>
      </c>
      <c r="D40" s="126" t="s">
        <v>89</v>
      </c>
      <c r="E40" s="126" t="s">
        <v>90</v>
      </c>
      <c r="F40" s="216" t="s">
        <v>94</v>
      </c>
    </row>
    <row r="41" spans="1:6" s="99" customFormat="1" ht="51" x14ac:dyDescent="0.15">
      <c r="A41" s="107"/>
      <c r="B41" s="128" t="s">
        <v>60</v>
      </c>
      <c r="C41" s="106" t="s">
        <v>64</v>
      </c>
      <c r="D41" s="128" t="s">
        <v>61</v>
      </c>
      <c r="E41" s="128" t="s">
        <v>62</v>
      </c>
      <c r="F41" s="213" t="s">
        <v>63</v>
      </c>
    </row>
    <row r="42" spans="1:6" s="80" customFormat="1" ht="51" x14ac:dyDescent="0.15">
      <c r="A42" s="160"/>
      <c r="B42" s="154" t="s">
        <v>215</v>
      </c>
      <c r="C42" s="155" t="s">
        <v>264</v>
      </c>
      <c r="D42" s="154" t="s">
        <v>216</v>
      </c>
      <c r="E42" s="154" t="s">
        <v>217</v>
      </c>
      <c r="F42" s="213" t="s">
        <v>248</v>
      </c>
    </row>
    <row r="43" spans="1:6" s="88" customFormat="1" ht="38.25" x14ac:dyDescent="0.15">
      <c r="A43" s="185"/>
      <c r="B43" s="172" t="s">
        <v>296</v>
      </c>
      <c r="C43" s="173" t="s">
        <v>297</v>
      </c>
      <c r="D43" s="171" t="s">
        <v>83</v>
      </c>
      <c r="E43" s="171" t="s">
        <v>82</v>
      </c>
      <c r="F43" s="213" t="s">
        <v>84</v>
      </c>
    </row>
    <row r="44" spans="1:6" customFormat="1" ht="63.75" x14ac:dyDescent="0.15">
      <c r="A44" s="109"/>
      <c r="B44" s="128" t="s">
        <v>117</v>
      </c>
      <c r="C44" s="114" t="s">
        <v>148</v>
      </c>
      <c r="D44" s="131" t="s">
        <v>118</v>
      </c>
      <c r="E44" s="131" t="s">
        <v>119</v>
      </c>
      <c r="F44" s="213" t="s">
        <v>136</v>
      </c>
    </row>
    <row r="45" spans="1:6" s="80" customFormat="1" ht="38.25" x14ac:dyDescent="0.15">
      <c r="A45" s="147"/>
      <c r="B45" s="140" t="s">
        <v>169</v>
      </c>
      <c r="C45" s="141" t="s">
        <v>197</v>
      </c>
      <c r="D45" s="140" t="s">
        <v>170</v>
      </c>
      <c r="E45" s="140" t="s">
        <v>15</v>
      </c>
      <c r="F45" s="213" t="s">
        <v>187</v>
      </c>
    </row>
    <row r="46" spans="1:6" s="63" customFormat="1" ht="102" x14ac:dyDescent="0.15">
      <c r="A46" s="228" t="s">
        <v>415</v>
      </c>
      <c r="B46" s="126" t="s">
        <v>88</v>
      </c>
      <c r="C46" s="127" t="s">
        <v>29</v>
      </c>
      <c r="D46" s="126" t="s">
        <v>138</v>
      </c>
      <c r="E46" s="126" t="s">
        <v>137</v>
      </c>
      <c r="F46" s="216" t="s">
        <v>98</v>
      </c>
    </row>
    <row r="47" spans="1:6" customFormat="1" ht="63.75" x14ac:dyDescent="0.15">
      <c r="A47" s="333" t="s">
        <v>415</v>
      </c>
      <c r="B47" s="335" t="s">
        <v>456</v>
      </c>
      <c r="C47" s="336" t="s">
        <v>703</v>
      </c>
      <c r="D47" s="214" t="s">
        <v>642</v>
      </c>
      <c r="E47" s="214" t="s">
        <v>466</v>
      </c>
      <c r="F47" s="337" t="s">
        <v>643</v>
      </c>
    </row>
    <row r="48" spans="1:6" customFormat="1" ht="63.75" x14ac:dyDescent="0.15">
      <c r="A48" s="333"/>
      <c r="B48" s="335"/>
      <c r="C48" s="336"/>
      <c r="D48" s="214" t="s">
        <v>644</v>
      </c>
      <c r="E48" s="214" t="s">
        <v>467</v>
      </c>
      <c r="F48" s="338"/>
    </row>
    <row r="49" spans="1:6" customFormat="1" ht="38.25" x14ac:dyDescent="0.15">
      <c r="A49" s="228" t="s">
        <v>415</v>
      </c>
      <c r="B49" s="171" t="s">
        <v>50</v>
      </c>
      <c r="C49" s="106" t="s">
        <v>330</v>
      </c>
      <c r="D49" s="171" t="s">
        <v>51</v>
      </c>
      <c r="E49" s="188" t="s">
        <v>52</v>
      </c>
      <c r="F49" s="216" t="s">
        <v>377</v>
      </c>
    </row>
    <row r="50" spans="1:6" s="80" customFormat="1" ht="38.25" x14ac:dyDescent="0.15">
      <c r="A50" s="228" t="s">
        <v>415</v>
      </c>
      <c r="B50" s="128" t="s">
        <v>115</v>
      </c>
      <c r="C50" s="114" t="s">
        <v>147</v>
      </c>
      <c r="D50" s="128" t="s">
        <v>116</v>
      </c>
      <c r="E50" s="128" t="s">
        <v>135</v>
      </c>
      <c r="F50" s="213" t="s">
        <v>134</v>
      </c>
    </row>
    <row r="51" spans="1:6" ht="306.75" customHeight="1" x14ac:dyDescent="0.15">
      <c r="A51" s="354" t="s">
        <v>731</v>
      </c>
      <c r="B51" s="350" t="s">
        <v>283</v>
      </c>
      <c r="C51" s="352" t="s">
        <v>284</v>
      </c>
      <c r="D51" s="350" t="s">
        <v>321</v>
      </c>
      <c r="E51" s="272" t="s">
        <v>322</v>
      </c>
      <c r="F51" s="356" t="s">
        <v>324</v>
      </c>
    </row>
    <row r="52" spans="1:6" ht="77.25" customHeight="1" x14ac:dyDescent="0.15">
      <c r="A52" s="355"/>
      <c r="B52" s="351"/>
      <c r="C52" s="353"/>
      <c r="D52" s="351"/>
      <c r="E52" s="272" t="s">
        <v>323</v>
      </c>
      <c r="F52" s="357"/>
    </row>
    <row r="53" spans="1:6" customFormat="1" ht="89.25" x14ac:dyDescent="0.15">
      <c r="A53" s="257" t="s">
        <v>724</v>
      </c>
      <c r="B53" s="229" t="s">
        <v>59</v>
      </c>
      <c r="C53" s="230" t="s">
        <v>229</v>
      </c>
      <c r="D53" s="229" t="s">
        <v>250</v>
      </c>
      <c r="E53" s="229" t="s">
        <v>66</v>
      </c>
      <c r="F53" s="231" t="s">
        <v>247</v>
      </c>
    </row>
    <row r="54" spans="1:6" s="99" customFormat="1" ht="51" x14ac:dyDescent="0.15">
      <c r="A54" s="257" t="s">
        <v>724</v>
      </c>
      <c r="B54" s="229" t="s">
        <v>59</v>
      </c>
      <c r="C54" s="230" t="s">
        <v>263</v>
      </c>
      <c r="D54" s="229" t="s">
        <v>249</v>
      </c>
      <c r="E54" s="229" t="s">
        <v>66</v>
      </c>
      <c r="F54" s="231" t="s">
        <v>246</v>
      </c>
    </row>
    <row r="57" spans="1:6" x14ac:dyDescent="0.15">
      <c r="B57" s="49"/>
    </row>
  </sheetData>
  <mergeCells count="35">
    <mergeCell ref="F33:F34"/>
    <mergeCell ref="A33:A34"/>
    <mergeCell ref="A29:A32"/>
    <mergeCell ref="B29:B32"/>
    <mergeCell ref="C29:C32"/>
    <mergeCell ref="B33:B34"/>
    <mergeCell ref="C33:C34"/>
    <mergeCell ref="F38:F39"/>
    <mergeCell ref="D51:D52"/>
    <mergeCell ref="C51:C52"/>
    <mergeCell ref="B51:B52"/>
    <mergeCell ref="A51:A52"/>
    <mergeCell ref="F51:F52"/>
    <mergeCell ref="A13:A16"/>
    <mergeCell ref="A38:A39"/>
    <mergeCell ref="B38:B39"/>
    <mergeCell ref="C38:C39"/>
    <mergeCell ref="E38:E39"/>
    <mergeCell ref="E33:E34"/>
    <mergeCell ref="A47:A48"/>
    <mergeCell ref="B1:G1"/>
    <mergeCell ref="B47:B48"/>
    <mergeCell ref="C47:C48"/>
    <mergeCell ref="F47:F48"/>
    <mergeCell ref="F18:F19"/>
    <mergeCell ref="A23:A24"/>
    <mergeCell ref="B23:B24"/>
    <mergeCell ref="C23:C24"/>
    <mergeCell ref="F23:F24"/>
    <mergeCell ref="B13:B16"/>
    <mergeCell ref="F13:F16"/>
    <mergeCell ref="B18:B21"/>
    <mergeCell ref="C18:C21"/>
    <mergeCell ref="E18:E21"/>
    <mergeCell ref="A18:A21"/>
  </mergeCells>
  <phoneticPr fontId="3"/>
  <hyperlinks>
    <hyperlink ref="C41" r:id="rId1" xr:uid="{00000000-0004-0000-0500-000000000000}"/>
    <hyperlink ref="C46" r:id="rId2" xr:uid="{00000000-0004-0000-0500-000001000000}"/>
    <hyperlink ref="C40" r:id="rId3" xr:uid="{00000000-0004-0000-0500-000002000000}"/>
    <hyperlink ref="C50" r:id="rId4" xr:uid="{00000000-0004-0000-0500-000003000000}"/>
    <hyperlink ref="C44" r:id="rId5" xr:uid="{00000000-0004-0000-0500-000004000000}"/>
    <hyperlink ref="C45" r:id="rId6" xr:uid="{00000000-0004-0000-0500-000005000000}"/>
    <hyperlink ref="C54" r:id="rId7" xr:uid="{00000000-0004-0000-0500-000006000000}"/>
    <hyperlink ref="C53" r:id="rId8" xr:uid="{00000000-0004-0000-0500-000007000000}"/>
    <hyperlink ref="C42" r:id="rId9" xr:uid="{00000000-0004-0000-0500-000008000000}"/>
    <hyperlink ref="C38:C39" r:id="rId10" display="http://www.nihonseimei-zaidan.or.jp/kourei/02.html" xr:uid="{00000000-0004-0000-0500-000009000000}"/>
    <hyperlink ref="C33:C34" r:id="rId11" display="https://www.kaketsuken.org/josei.html" xr:uid="{00000000-0004-0000-0500-00000A000000}"/>
    <hyperlink ref="C51" r:id="rId12" xr:uid="{00000000-0004-0000-0500-00000B000000}"/>
    <hyperlink ref="C37" r:id="rId13" xr:uid="{00000000-0004-0000-0500-00000C000000}"/>
    <hyperlink ref="C43" r:id="rId14" xr:uid="{00000000-0004-0000-0500-00000D000000}"/>
    <hyperlink ref="C35" r:id="rId15" xr:uid="{00000000-0004-0000-0500-00000E000000}"/>
    <hyperlink ref="C36" r:id="rId16" xr:uid="{00000000-0004-0000-0500-00000F000000}"/>
    <hyperlink ref="C49" r:id="rId17" xr:uid="{00000000-0004-0000-0500-000010000000}"/>
    <hyperlink ref="C29" r:id="rId18" xr:uid="{00000000-0004-0000-0500-000011000000}"/>
    <hyperlink ref="C4" r:id="rId19" xr:uid="{00000000-0004-0000-0500-000012000000}"/>
    <hyperlink ref="C5" r:id="rId20" xr:uid="{00000000-0004-0000-0500-000013000000}"/>
    <hyperlink ref="C6" r:id="rId21" xr:uid="{00000000-0004-0000-0500-000014000000}"/>
    <hyperlink ref="C7" r:id="rId22" xr:uid="{00000000-0004-0000-0500-000015000000}"/>
    <hyperlink ref="C8" r:id="rId23" xr:uid="{00000000-0004-0000-0500-000016000000}"/>
    <hyperlink ref="C9" r:id="rId24" xr:uid="{00000000-0004-0000-0500-000017000000}"/>
    <hyperlink ref="C10" r:id="rId25" xr:uid="{00000000-0004-0000-0500-000018000000}"/>
    <hyperlink ref="C11" r:id="rId26" xr:uid="{00000000-0004-0000-0500-000019000000}"/>
    <hyperlink ref="C12" r:id="rId27" xr:uid="{00000000-0004-0000-0500-00001A000000}"/>
    <hyperlink ref="C47:C48" r:id="rId28" display="https://www.amed.go.jp/koubo/01/06/0106B_00020.html" xr:uid="{00000000-0004-0000-0500-00001B000000}"/>
    <hyperlink ref="C13" r:id="rId29" xr:uid="{00000000-0004-0000-0500-00001C000000}"/>
    <hyperlink ref="C14" r:id="rId30" xr:uid="{00000000-0004-0000-0500-00001D000000}"/>
    <hyperlink ref="C15" r:id="rId31" xr:uid="{00000000-0004-0000-0500-00001E000000}"/>
    <hyperlink ref="C16" r:id="rId32" xr:uid="{00000000-0004-0000-0500-00001F000000}"/>
    <hyperlink ref="C17" r:id="rId33" xr:uid="{00000000-0004-0000-0500-000020000000}"/>
    <hyperlink ref="C18:C21" r:id="rId34" display="https://www.naito-f.or.jp/jp/joseikn/jo_index.php?data=about" xr:uid="{00000000-0004-0000-0500-000021000000}"/>
    <hyperlink ref="C22" r:id="rId35" xr:uid="{00000000-0004-0000-0500-000022000000}"/>
    <hyperlink ref="C23:C24" r:id="rId36" display="http://www.fgs.or.jp/business/growth_science/grant/" xr:uid="{00000000-0004-0000-0500-000023000000}"/>
    <hyperlink ref="C25" r:id="rId37" xr:uid="{00000000-0004-0000-0500-000024000000}"/>
    <hyperlink ref="C26" r:id="rId38" xr:uid="{00000000-0004-0000-0500-000025000000}"/>
    <hyperlink ref="C28" r:id="rId39" xr:uid="{00000000-0004-0000-0500-000026000000}"/>
    <hyperlink ref="C27" r:id="rId40" xr:uid="{00000000-0004-0000-0500-000027000000}"/>
  </hyperlinks>
  <pageMargins left="0.7" right="0.7" top="0.75" bottom="0.75" header="0.3" footer="0.3"/>
  <pageSetup paperSize="9" orientation="portrait" verticalDpi="0" r:id="rId4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6"/>
  <sheetViews>
    <sheetView topLeftCell="B1" workbookViewId="0">
      <selection activeCell="F14" sqref="F14"/>
    </sheetView>
  </sheetViews>
  <sheetFormatPr defaultRowHeight="12" x14ac:dyDescent="0.15"/>
  <cols>
    <col min="1" max="1" width="9.25" style="15" hidden="1" customWidth="1"/>
    <col min="2" max="2" width="9.25" style="15" customWidth="1"/>
    <col min="3" max="3" width="13.5" style="12" customWidth="1"/>
    <col min="4" max="4" width="19.5" style="12" customWidth="1"/>
    <col min="5" max="5" width="40.875" style="12" customWidth="1"/>
    <col min="6" max="6" width="28.5" style="12" customWidth="1"/>
    <col min="7" max="7" width="22.5" style="16" customWidth="1"/>
    <col min="8" max="16384" width="9" style="12"/>
  </cols>
  <sheetData>
    <row r="1" spans="1:7" ht="36" customHeight="1" x14ac:dyDescent="0.15">
      <c r="A1" s="278" t="s">
        <v>423</v>
      </c>
      <c r="B1" s="278"/>
      <c r="C1" s="278"/>
      <c r="D1" s="278"/>
      <c r="E1" s="278"/>
      <c r="F1" s="278"/>
      <c r="G1" s="278"/>
    </row>
    <row r="2" spans="1:7" ht="15.75" customHeight="1" x14ac:dyDescent="0.15">
      <c r="A2" s="38"/>
      <c r="B2" s="96"/>
      <c r="C2" s="38"/>
      <c r="D2" s="38"/>
      <c r="E2" s="38"/>
      <c r="F2" s="38"/>
      <c r="G2" s="42">
        <f ca="1">TODAY()</f>
        <v>43927</v>
      </c>
    </row>
    <row r="3" spans="1:7" s="14" customFormat="1" ht="12.75" x14ac:dyDescent="0.15">
      <c r="A3" s="23" t="s">
        <v>0</v>
      </c>
      <c r="B3" s="27"/>
      <c r="C3" s="28" t="s">
        <v>5</v>
      </c>
      <c r="D3" s="9" t="s">
        <v>1</v>
      </c>
      <c r="E3" s="8" t="s">
        <v>2</v>
      </c>
      <c r="F3" s="8" t="s">
        <v>4</v>
      </c>
      <c r="G3" s="9" t="s">
        <v>9</v>
      </c>
    </row>
    <row r="4" spans="1:7" customFormat="1" ht="67.5" x14ac:dyDescent="0.15">
      <c r="B4" s="241" t="s">
        <v>489</v>
      </c>
      <c r="C4" s="207" t="s">
        <v>476</v>
      </c>
      <c r="D4" s="220" t="s">
        <v>718</v>
      </c>
      <c r="E4" s="207" t="s">
        <v>656</v>
      </c>
      <c r="F4" s="112" t="s">
        <v>477</v>
      </c>
      <c r="G4" s="222" t="s">
        <v>657</v>
      </c>
    </row>
    <row r="5" spans="1:7" s="80" customFormat="1" ht="40.5" x14ac:dyDescent="0.15">
      <c r="B5" s="156"/>
      <c r="C5" s="116" t="s">
        <v>212</v>
      </c>
      <c r="D5" s="82" t="s">
        <v>33</v>
      </c>
      <c r="E5" s="116" t="s">
        <v>34</v>
      </c>
      <c r="F5" s="116" t="s">
        <v>35</v>
      </c>
      <c r="G5" s="158" t="s">
        <v>254</v>
      </c>
    </row>
    <row r="6" spans="1:7" s="60" customFormat="1" ht="40.5" x14ac:dyDescent="0.15">
      <c r="A6" s="36"/>
      <c r="B6" s="174" t="s">
        <v>406</v>
      </c>
      <c r="C6" s="198" t="s">
        <v>55</v>
      </c>
      <c r="D6" s="199" t="s">
        <v>56</v>
      </c>
      <c r="E6" s="198" t="s">
        <v>413</v>
      </c>
      <c r="F6" s="198" t="s">
        <v>57</v>
      </c>
      <c r="G6" s="200" t="s">
        <v>412</v>
      </c>
    </row>
  </sheetData>
  <mergeCells count="1">
    <mergeCell ref="A1:G1"/>
  </mergeCells>
  <phoneticPr fontId="3"/>
  <hyperlinks>
    <hyperlink ref="D5" r:id="rId1" xr:uid="{00000000-0004-0000-0600-000000000000}"/>
    <hyperlink ref="D6" r:id="rId2" xr:uid="{00000000-0004-0000-0600-000001000000}"/>
    <hyperlink ref="D4"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0"/>
  <sheetViews>
    <sheetView topLeftCell="A4" workbookViewId="0">
      <selection activeCell="C11" sqref="C11"/>
    </sheetView>
  </sheetViews>
  <sheetFormatPr defaultRowHeight="12" x14ac:dyDescent="0.15"/>
  <cols>
    <col min="1" max="1" width="9" style="3"/>
    <col min="2" max="2" width="13.5" style="3" customWidth="1"/>
    <col min="3" max="3" width="19.5" style="12" customWidth="1"/>
    <col min="4" max="4" width="40.875" style="3" customWidth="1"/>
    <col min="5" max="5" width="28.5" style="3" customWidth="1"/>
    <col min="6" max="6" width="22.5" style="5" customWidth="1"/>
    <col min="7" max="16384" width="9" style="3"/>
  </cols>
  <sheetData>
    <row r="1" spans="1:6" ht="36" customHeight="1" x14ac:dyDescent="0.15">
      <c r="B1" s="278" t="s">
        <v>424</v>
      </c>
      <c r="C1" s="278"/>
      <c r="D1" s="278"/>
      <c r="E1" s="278"/>
      <c r="F1" s="278"/>
    </row>
    <row r="2" spans="1:6" ht="16.5" customHeight="1" x14ac:dyDescent="0.15">
      <c r="B2" s="38"/>
      <c r="C2" s="69"/>
      <c r="D2" s="38"/>
      <c r="E2" s="38"/>
      <c r="F2" s="58">
        <f ca="1">TODAY()</f>
        <v>43927</v>
      </c>
    </row>
    <row r="3" spans="1:6" s="14" customFormat="1" ht="12.75" x14ac:dyDescent="0.15">
      <c r="A3" s="60"/>
      <c r="B3" s="81" t="s">
        <v>5</v>
      </c>
      <c r="C3" s="77" t="s">
        <v>1</v>
      </c>
      <c r="D3" s="81" t="s">
        <v>2</v>
      </c>
      <c r="E3" s="81" t="s">
        <v>4</v>
      </c>
      <c r="F3" s="122" t="s">
        <v>9</v>
      </c>
    </row>
    <row r="4" spans="1:6" s="63" customFormat="1" ht="108" x14ac:dyDescent="0.15">
      <c r="A4" s="174" t="s">
        <v>489</v>
      </c>
      <c r="B4" s="168" t="s">
        <v>507</v>
      </c>
      <c r="C4" s="220" t="s">
        <v>508</v>
      </c>
      <c r="D4" s="168" t="s">
        <v>509</v>
      </c>
      <c r="E4" s="98" t="s">
        <v>658</v>
      </c>
      <c r="F4" s="170" t="s">
        <v>659</v>
      </c>
    </row>
    <row r="5" spans="1:6" s="63" customFormat="1" ht="40.5" x14ac:dyDescent="0.15">
      <c r="A5" s="174"/>
      <c r="B5" s="168" t="s">
        <v>345</v>
      </c>
      <c r="C5" s="184" t="s">
        <v>346</v>
      </c>
      <c r="D5" s="98" t="s">
        <v>379</v>
      </c>
      <c r="E5" s="168" t="s">
        <v>347</v>
      </c>
      <c r="F5" s="170" t="s">
        <v>378</v>
      </c>
    </row>
    <row r="6" spans="1:6" s="67" customFormat="1" ht="67.5" x14ac:dyDescent="0.15">
      <c r="A6" s="148"/>
      <c r="B6" s="116" t="s">
        <v>17</v>
      </c>
      <c r="C6" s="82" t="s">
        <v>175</v>
      </c>
      <c r="D6" s="116" t="s">
        <v>18</v>
      </c>
      <c r="E6" s="149" t="s">
        <v>190</v>
      </c>
      <c r="F6" s="133" t="s">
        <v>189</v>
      </c>
    </row>
    <row r="7" spans="1:6" s="67" customFormat="1" ht="67.5" x14ac:dyDescent="0.15">
      <c r="A7" s="132"/>
      <c r="B7" s="116" t="s">
        <v>111</v>
      </c>
      <c r="C7" s="82" t="s">
        <v>112</v>
      </c>
      <c r="D7" s="116" t="s">
        <v>113</v>
      </c>
      <c r="E7" s="116" t="s">
        <v>114</v>
      </c>
      <c r="F7" s="133" t="s">
        <v>139</v>
      </c>
    </row>
    <row r="8" spans="1:6" customFormat="1" ht="54" x14ac:dyDescent="0.15">
      <c r="A8" s="227" t="s">
        <v>110</v>
      </c>
      <c r="B8" s="116" t="s">
        <v>176</v>
      </c>
      <c r="C8" s="143" t="s">
        <v>199</v>
      </c>
      <c r="D8" s="139" t="s">
        <v>191</v>
      </c>
      <c r="E8" s="139" t="s">
        <v>177</v>
      </c>
      <c r="F8" s="144" t="s">
        <v>188</v>
      </c>
    </row>
    <row r="9" spans="1:6" customFormat="1" ht="54" x14ac:dyDescent="0.15">
      <c r="A9" s="227" t="s">
        <v>110</v>
      </c>
      <c r="B9" s="116" t="s">
        <v>176</v>
      </c>
      <c r="C9" s="143" t="s">
        <v>198</v>
      </c>
      <c r="D9" s="139" t="s">
        <v>192</v>
      </c>
      <c r="E9" s="139" t="s">
        <v>178</v>
      </c>
      <c r="F9" s="144" t="s">
        <v>188</v>
      </c>
    </row>
    <row r="10" spans="1:6" customFormat="1" ht="81" x14ac:dyDescent="0.15">
      <c r="A10" s="260" t="s">
        <v>725</v>
      </c>
      <c r="B10" s="252" t="s">
        <v>65</v>
      </c>
      <c r="C10" s="258" t="s">
        <v>261</v>
      </c>
      <c r="D10" s="254" t="s">
        <v>230</v>
      </c>
      <c r="E10" s="252" t="s">
        <v>91</v>
      </c>
      <c r="F10" s="259" t="s">
        <v>255</v>
      </c>
    </row>
  </sheetData>
  <mergeCells count="1">
    <mergeCell ref="B1:F1"/>
  </mergeCells>
  <phoneticPr fontId="3"/>
  <hyperlinks>
    <hyperlink ref="C7" r:id="rId1" xr:uid="{00000000-0004-0000-0700-000000000000}"/>
    <hyperlink ref="C6" r:id="rId2" xr:uid="{00000000-0004-0000-0700-000001000000}"/>
    <hyperlink ref="C9" r:id="rId3" xr:uid="{00000000-0004-0000-0700-000002000000}"/>
    <hyperlink ref="C8" r:id="rId4" xr:uid="{00000000-0004-0000-0700-000003000000}"/>
    <hyperlink ref="C10" r:id="rId5" xr:uid="{00000000-0004-0000-0700-000004000000}"/>
    <hyperlink ref="C5" r:id="rId6" xr:uid="{00000000-0004-0000-0700-000005000000}"/>
    <hyperlink ref="C4" r:id="rId7" xr:uid="{00000000-0004-0000-0700-000006000000}"/>
  </hyperlinks>
  <pageMargins left="0.7" right="0.7" top="0.75" bottom="0.75" header="0.3" footer="0.3"/>
  <pageSetup paperSize="9" orientation="portrait" verticalDpi="0"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4"/>
  <sheetViews>
    <sheetView workbookViewId="0">
      <selection activeCell="H5" sqref="H5"/>
    </sheetView>
  </sheetViews>
  <sheetFormatPr defaultRowHeight="13.5" x14ac:dyDescent="0.15"/>
  <cols>
    <col min="1" max="1" width="9" style="108"/>
    <col min="2" max="2" width="13.5" style="93" customWidth="1"/>
    <col min="3" max="3" width="19.5" style="94" customWidth="1"/>
    <col min="4" max="4" width="40.875" style="89" customWidth="1"/>
    <col min="5" max="5" width="30.75" style="89" customWidth="1"/>
    <col min="6" max="6" width="22.5" style="95" customWidth="1"/>
    <col min="7" max="16384" width="9" style="89"/>
  </cols>
  <sheetData>
    <row r="1" spans="1:7" ht="36" customHeight="1" x14ac:dyDescent="0.15">
      <c r="B1" s="278" t="s">
        <v>425</v>
      </c>
      <c r="C1" s="278"/>
      <c r="D1" s="278"/>
      <c r="E1" s="278"/>
      <c r="F1" s="278"/>
      <c r="G1" s="278"/>
    </row>
    <row r="2" spans="1:7" ht="16.5" customHeight="1" x14ac:dyDescent="0.15">
      <c r="B2" s="83"/>
      <c r="C2" s="69"/>
      <c r="D2" s="83"/>
      <c r="E2" s="83"/>
      <c r="F2" s="58">
        <f ca="1">TODAY()</f>
        <v>43927</v>
      </c>
      <c r="G2" s="83"/>
    </row>
    <row r="3" spans="1:7" s="62" customFormat="1" x14ac:dyDescent="0.15">
      <c r="A3" s="46"/>
      <c r="B3" s="90" t="s">
        <v>5</v>
      </c>
      <c r="C3" s="61" t="s">
        <v>1</v>
      </c>
      <c r="D3" s="90" t="s">
        <v>2</v>
      </c>
      <c r="E3" s="90" t="s">
        <v>4</v>
      </c>
      <c r="F3" s="91" t="s">
        <v>9</v>
      </c>
    </row>
    <row r="4" spans="1:7" s="62" customFormat="1" ht="72" customHeight="1" x14ac:dyDescent="0.15">
      <c r="A4" s="46" t="s">
        <v>67</v>
      </c>
      <c r="B4" s="90" t="s">
        <v>762</v>
      </c>
      <c r="C4" s="261" t="s">
        <v>763</v>
      </c>
      <c r="D4" s="92" t="s">
        <v>765</v>
      </c>
      <c r="E4" s="90" t="s">
        <v>764</v>
      </c>
      <c r="F4" s="91" t="s">
        <v>761</v>
      </c>
    </row>
    <row r="5" spans="1:7" s="62" customFormat="1" ht="129.75" customHeight="1" x14ac:dyDescent="0.15">
      <c r="A5" s="265" t="s">
        <v>288</v>
      </c>
      <c r="B5" s="90" t="s">
        <v>755</v>
      </c>
      <c r="C5" s="261" t="s">
        <v>752</v>
      </c>
      <c r="D5" s="92" t="s">
        <v>753</v>
      </c>
      <c r="E5" s="92" t="s">
        <v>751</v>
      </c>
      <c r="F5" s="91" t="s">
        <v>754</v>
      </c>
    </row>
    <row r="6" spans="1:7" s="62" customFormat="1" ht="84" customHeight="1" x14ac:dyDescent="0.15">
      <c r="A6" s="243" t="s">
        <v>67</v>
      </c>
      <c r="B6" s="90" t="s">
        <v>737</v>
      </c>
      <c r="C6" s="261" t="s">
        <v>738</v>
      </c>
      <c r="D6" s="92" t="s">
        <v>741</v>
      </c>
      <c r="E6" s="92" t="s">
        <v>739</v>
      </c>
      <c r="F6" s="91" t="s">
        <v>740</v>
      </c>
    </row>
    <row r="7" spans="1:7" customFormat="1" ht="54" x14ac:dyDescent="0.15">
      <c r="A7" s="162" t="s">
        <v>660</v>
      </c>
      <c r="B7" s="177" t="s">
        <v>171</v>
      </c>
      <c r="C7" s="183" t="s">
        <v>719</v>
      </c>
      <c r="D7" s="207" t="s">
        <v>439</v>
      </c>
      <c r="E7" s="177" t="s">
        <v>440</v>
      </c>
      <c r="F7" s="159" t="s">
        <v>661</v>
      </c>
    </row>
    <row r="8" spans="1:7" customFormat="1" ht="67.5" x14ac:dyDescent="0.15">
      <c r="A8" s="162" t="s">
        <v>660</v>
      </c>
      <c r="B8" s="177" t="s">
        <v>171</v>
      </c>
      <c r="C8" s="183" t="s">
        <v>441</v>
      </c>
      <c r="D8" s="207" t="s">
        <v>442</v>
      </c>
      <c r="E8" s="177" t="s">
        <v>440</v>
      </c>
      <c r="F8" s="159" t="s">
        <v>661</v>
      </c>
    </row>
    <row r="9" spans="1:7" customFormat="1" ht="81" x14ac:dyDescent="0.15">
      <c r="A9" s="162" t="s">
        <v>660</v>
      </c>
      <c r="B9" s="177" t="s">
        <v>171</v>
      </c>
      <c r="C9" s="183" t="s">
        <v>443</v>
      </c>
      <c r="D9" s="207" t="s">
        <v>444</v>
      </c>
      <c r="E9" s="177" t="s">
        <v>440</v>
      </c>
      <c r="F9" s="159" t="s">
        <v>661</v>
      </c>
    </row>
    <row r="10" spans="1:7" customFormat="1" ht="54" x14ac:dyDescent="0.15">
      <c r="A10" s="162" t="s">
        <v>660</v>
      </c>
      <c r="B10" s="177" t="s">
        <v>171</v>
      </c>
      <c r="C10" s="183" t="s">
        <v>445</v>
      </c>
      <c r="D10" s="207" t="s">
        <v>446</v>
      </c>
      <c r="E10" s="177" t="s">
        <v>447</v>
      </c>
      <c r="F10" s="159" t="s">
        <v>662</v>
      </c>
    </row>
    <row r="11" spans="1:7" customFormat="1" ht="67.5" x14ac:dyDescent="0.15">
      <c r="A11" s="162" t="s">
        <v>660</v>
      </c>
      <c r="B11" s="177" t="s">
        <v>171</v>
      </c>
      <c r="C11" s="183" t="s">
        <v>720</v>
      </c>
      <c r="D11" s="207" t="s">
        <v>664</v>
      </c>
      <c r="E11" s="177" t="s">
        <v>448</v>
      </c>
      <c r="F11" s="159" t="s">
        <v>663</v>
      </c>
    </row>
    <row r="12" spans="1:7" customFormat="1" ht="67.5" x14ac:dyDescent="0.15">
      <c r="A12" s="162" t="s">
        <v>660</v>
      </c>
      <c r="B12" s="177" t="s">
        <v>171</v>
      </c>
      <c r="C12" s="183" t="s">
        <v>721</v>
      </c>
      <c r="D12" s="207" t="s">
        <v>665</v>
      </c>
      <c r="E12" s="177" t="s">
        <v>436</v>
      </c>
      <c r="F12" s="159" t="s">
        <v>666</v>
      </c>
    </row>
    <row r="13" spans="1:7" customFormat="1" ht="54" x14ac:dyDescent="0.15">
      <c r="A13" s="162" t="s">
        <v>660</v>
      </c>
      <c r="B13" s="177" t="s">
        <v>171</v>
      </c>
      <c r="C13" s="183" t="s">
        <v>722</v>
      </c>
      <c r="D13" s="207" t="s">
        <v>668</v>
      </c>
      <c r="E13" s="177" t="s">
        <v>431</v>
      </c>
      <c r="F13" s="159" t="s">
        <v>667</v>
      </c>
    </row>
    <row r="14" spans="1:7" customFormat="1" ht="54" x14ac:dyDescent="0.15">
      <c r="A14" s="162" t="s">
        <v>660</v>
      </c>
      <c r="B14" s="177" t="s">
        <v>171</v>
      </c>
      <c r="C14" s="183" t="s">
        <v>723</v>
      </c>
      <c r="D14" s="207" t="s">
        <v>432</v>
      </c>
      <c r="E14" s="177" t="s">
        <v>433</v>
      </c>
      <c r="F14" s="159" t="s">
        <v>669</v>
      </c>
    </row>
    <row r="15" spans="1:7" s="80" customFormat="1" ht="67.5" x14ac:dyDescent="0.15">
      <c r="A15" s="371" t="s">
        <v>489</v>
      </c>
      <c r="B15" s="289" t="s">
        <v>527</v>
      </c>
      <c r="C15" s="291" t="s">
        <v>528</v>
      </c>
      <c r="D15" s="219" t="s">
        <v>670</v>
      </c>
      <c r="E15" s="374" t="s">
        <v>672</v>
      </c>
      <c r="F15" s="325" t="s">
        <v>673</v>
      </c>
    </row>
    <row r="16" spans="1:7" s="80" customFormat="1" ht="81" x14ac:dyDescent="0.15">
      <c r="A16" s="372"/>
      <c r="B16" s="293"/>
      <c r="C16" s="373"/>
      <c r="D16" s="219" t="s">
        <v>671</v>
      </c>
      <c r="E16" s="293"/>
      <c r="F16" s="294"/>
    </row>
    <row r="17" spans="1:6" customFormat="1" ht="54" x14ac:dyDescent="0.15">
      <c r="A17" s="100"/>
      <c r="B17" s="116" t="s">
        <v>120</v>
      </c>
      <c r="C17" s="82" t="s">
        <v>146</v>
      </c>
      <c r="D17" s="130" t="s">
        <v>121</v>
      </c>
      <c r="E17" s="130" t="s">
        <v>122</v>
      </c>
      <c r="F17" s="221" t="s">
        <v>145</v>
      </c>
    </row>
    <row r="18" spans="1:6" s="99" customFormat="1" ht="40.5" x14ac:dyDescent="0.15">
      <c r="A18" s="148"/>
      <c r="B18" s="116" t="s">
        <v>54</v>
      </c>
      <c r="C18" s="82" t="s">
        <v>224</v>
      </c>
      <c r="D18" s="112" t="s">
        <v>260</v>
      </c>
      <c r="E18" s="116" t="s">
        <v>225</v>
      </c>
      <c r="F18" s="221" t="s">
        <v>257</v>
      </c>
    </row>
    <row r="19" spans="1:6" customFormat="1" ht="40.5" x14ac:dyDescent="0.15">
      <c r="A19" s="46"/>
      <c r="B19" s="116" t="s">
        <v>171</v>
      </c>
      <c r="C19" s="123" t="s">
        <v>172</v>
      </c>
      <c r="D19" s="139" t="s">
        <v>193</v>
      </c>
      <c r="E19" s="116" t="s">
        <v>173</v>
      </c>
      <c r="F19" s="221" t="s">
        <v>195</v>
      </c>
    </row>
    <row r="20" spans="1:6" customFormat="1" ht="67.5" x14ac:dyDescent="0.15">
      <c r="A20" s="224" t="s">
        <v>110</v>
      </c>
      <c r="B20" s="168" t="s">
        <v>352</v>
      </c>
      <c r="C20" s="184" t="s">
        <v>353</v>
      </c>
      <c r="D20" s="169" t="s">
        <v>380</v>
      </c>
      <c r="E20" s="168" t="s">
        <v>354</v>
      </c>
      <c r="F20" s="170" t="s">
        <v>381</v>
      </c>
    </row>
    <row r="21" spans="1:6" s="99" customFormat="1" ht="81" x14ac:dyDescent="0.15">
      <c r="A21" s="224" t="s">
        <v>110</v>
      </c>
      <c r="B21" s="116" t="s">
        <v>54</v>
      </c>
      <c r="C21" s="82" t="s">
        <v>258</v>
      </c>
      <c r="D21" s="112" t="s">
        <v>259</v>
      </c>
      <c r="E21" s="116" t="s">
        <v>226</v>
      </c>
      <c r="F21" s="221" t="s">
        <v>256</v>
      </c>
    </row>
    <row r="22" spans="1:6" s="62" customFormat="1" ht="54" customHeight="1" x14ac:dyDescent="0.15">
      <c r="A22" s="85" t="s">
        <v>724</v>
      </c>
      <c r="B22" s="275" t="s">
        <v>164</v>
      </c>
      <c r="C22" s="271" t="s">
        <v>165</v>
      </c>
      <c r="D22" s="276" t="s">
        <v>194</v>
      </c>
      <c r="E22" s="276" t="s">
        <v>167</v>
      </c>
      <c r="F22" s="277" t="s">
        <v>166</v>
      </c>
    </row>
    <row r="23" spans="1:6" customFormat="1" ht="54" x14ac:dyDescent="0.15">
      <c r="A23" s="278" t="s">
        <v>724</v>
      </c>
      <c r="B23" s="366" t="s">
        <v>141</v>
      </c>
      <c r="C23" s="368" t="s">
        <v>140</v>
      </c>
      <c r="D23" s="254" t="s">
        <v>142</v>
      </c>
      <c r="E23" s="254" t="s">
        <v>123</v>
      </c>
      <c r="F23" s="369" t="s">
        <v>143</v>
      </c>
    </row>
    <row r="24" spans="1:6" customFormat="1" ht="54" x14ac:dyDescent="0.15">
      <c r="A24" s="365"/>
      <c r="B24" s="367"/>
      <c r="C24" s="368"/>
      <c r="D24" s="254" t="s">
        <v>144</v>
      </c>
      <c r="E24" s="254" t="s">
        <v>124</v>
      </c>
      <c r="F24" s="370"/>
    </row>
  </sheetData>
  <mergeCells count="10">
    <mergeCell ref="A23:A24"/>
    <mergeCell ref="B1:G1"/>
    <mergeCell ref="B23:B24"/>
    <mergeCell ref="C23:C24"/>
    <mergeCell ref="F23:F24"/>
    <mergeCell ref="A15:A16"/>
    <mergeCell ref="B15:B16"/>
    <mergeCell ref="C15:C16"/>
    <mergeCell ref="E15:E16"/>
    <mergeCell ref="F15:F16"/>
  </mergeCells>
  <phoneticPr fontId="3"/>
  <hyperlinks>
    <hyperlink ref="C23:C24" r:id="rId1" display="http://www.nihonseimei-zaidan.or.jp/kankyo/02.html" xr:uid="{00000000-0004-0000-0800-000000000000}"/>
    <hyperlink ref="C17" r:id="rId2" xr:uid="{00000000-0004-0000-0800-000001000000}"/>
    <hyperlink ref="C22" r:id="rId3" xr:uid="{00000000-0004-0000-0800-000002000000}"/>
    <hyperlink ref="C19" r:id="rId4" xr:uid="{00000000-0004-0000-0800-000003000000}"/>
    <hyperlink ref="C21" r:id="rId5" xr:uid="{00000000-0004-0000-0800-000004000000}"/>
    <hyperlink ref="C18" r:id="rId6" xr:uid="{00000000-0004-0000-0800-000005000000}"/>
    <hyperlink ref="C20" r:id="rId7" xr:uid="{00000000-0004-0000-0800-000006000000}"/>
    <hyperlink ref="C7" r:id="rId8" xr:uid="{00000000-0004-0000-0800-000007000000}"/>
    <hyperlink ref="C8" r:id="rId9" xr:uid="{00000000-0004-0000-0800-000008000000}"/>
    <hyperlink ref="C9" r:id="rId10" xr:uid="{00000000-0004-0000-0800-000009000000}"/>
    <hyperlink ref="C10" r:id="rId11" xr:uid="{00000000-0004-0000-0800-00000A000000}"/>
    <hyperlink ref="C11" r:id="rId12" xr:uid="{00000000-0004-0000-0800-00000B000000}"/>
    <hyperlink ref="C12" r:id="rId13" xr:uid="{00000000-0004-0000-0800-00000C000000}"/>
    <hyperlink ref="C13" r:id="rId14" xr:uid="{00000000-0004-0000-0800-00000D000000}"/>
    <hyperlink ref="C14" r:id="rId15" xr:uid="{00000000-0004-0000-0800-00000E000000}"/>
    <hyperlink ref="C15:C16" r:id="rId16" display="http://www.sept.or.jp/02jyoseijigyou/02sinnseisyo/sinseisyo.html" xr:uid="{00000000-0004-0000-0800-00000F000000}"/>
    <hyperlink ref="C6" r:id="rId17" xr:uid="{9BEBBE13-228A-4B57-89FD-6292A51EF617}"/>
    <hyperlink ref="C5" r:id="rId18" xr:uid="{2BBA84D6-D0C5-4377-AA7B-E82075A9B4EB}"/>
    <hyperlink ref="C4" r:id="rId19" xr:uid="{AC07D9F4-B716-4A61-8172-5678AD81F231}"/>
  </hyperlinks>
  <pageMargins left="0.7" right="0.7" top="0.75" bottom="0.75" header="0.3" footer="0.3"/>
  <pageSetup paperSize="9" orientation="portrait" verticalDpi="0"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複数分野</vt:lpstr>
      <vt:lpstr>人文学・社会学</vt:lpstr>
      <vt:lpstr>総合理工・化学・工学</vt:lpstr>
      <vt:lpstr>情報学</vt:lpstr>
      <vt:lpstr>数物系科学</vt:lpstr>
      <vt:lpstr>総合生物・医歯薬学</vt:lpstr>
      <vt:lpstr>生物学</vt:lpstr>
      <vt:lpstr>農・獣医学</vt:lpstr>
      <vt:lpstr>環境学・エネルギー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ku-ura02</dc:creator>
  <cp:lastModifiedBy>ku-ura01</cp:lastModifiedBy>
  <cp:lastPrinted>2019-12-19T05:50:29Z</cp:lastPrinted>
  <dcterms:created xsi:type="dcterms:W3CDTF">2017-03-01T07:25:08Z</dcterms:created>
  <dcterms:modified xsi:type="dcterms:W3CDTF">2020-04-06T07:48:30Z</dcterms:modified>
</cp:coreProperties>
</file>